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1ª Folha" sheetId="1" r:id="rId1"/>
    <sheet name="Plan1" sheetId="2" r:id="rId2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<sst xmlns="http://schemas.openxmlformats.org/spreadsheetml/2006/main" count="61" uniqueCount="59">
  <si>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</si>
  <si>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</si>
  <si>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</si>
  <si>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</si>
  <si>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</si>
  <si>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</si>
  <si>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t>ALDEIAS INFANTIS SOS BRASIL – CRECHE MUNICIPAL MARCELO MOYSÉS GAIO</t>
  </si>
  <si>
    <t>36.038-030</t>
  </si>
  <si>
    <t>BLOCO 2                                                                                                          CONTA BANCÁRIA</t>
  </si>
  <si>
    <t>Brasil</t>
  </si>
  <si>
    <t>0024-8</t>
  </si>
  <si>
    <t>119.138-1</t>
  </si>
  <si>
    <t>BLOCO 3                                                                                                  TERMO DE COLABORAÇÃO</t>
  </si>
  <si>
    <t>05.2018.046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</si>
  <si>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</si>
  <si>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</si>
  <si>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</si>
  <si>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</si>
  <si>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</si>
  <si>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</si>
  <si>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</si>
  <si>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</si>
  <si>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</si>
  <si>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</si>
  <si>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</si>
  <si>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</si>
  <si>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</si>
  <si>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</si>
  <si>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</si>
  <si>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</si>
  <si>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</si>
  <si>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01/012019 Á 31/12/2019</t>
  </si>
  <si>
    <t>35.797.364/0007-14</t>
  </si>
  <si>
    <t>RUA DOUTOR FERDINANDO CYRNE, 4115 - BAIRRO SANTOS DUMONT</t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</si>
  <si>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</si>
  <si>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</si>
  <si>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</si>
  <si>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</si>
  <si>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</si>
  <si>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</si>
  <si>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</si>
  <si>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</si>
  <si>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</si>
  <si>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</si>
  <si>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</si>
  <si>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</si>
  <si>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</si>
  <si>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</si>
  <si>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</si>
  <si>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</si>
  <si>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</si>
  <si>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</si>
  <si>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</si>
  <si>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</si>
  <si>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</si>
  <si>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</si>
  <si>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r>
      <t xml:space="preserve">BLOCO 5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RESPONSÁVEIS</t>
    </r>
  </si>
  <si>
    <t>Juiz de Fora,  30 de novembro de 2019.</t>
  </si>
  <si>
    <t>10/12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</si>
</sst>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"/>
  </numFmts>
  <fonts count="40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34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49" fontId="21" fillId="0" borderId="16" xfId="0" applyNumberFormat="1" applyFont="1" applyBorder="1" applyAlignment="1" applyProtection="1">
      <alignment vertical="center"/>
      <protection/>
    </xf>
    <xf numFmtId="164" fontId="21" fillId="0" borderId="17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164" fontId="21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33" borderId="13" xfId="0" applyNumberFormat="1" applyFont="1" applyFill="1" applyBorder="1" applyAlignment="1" applyProtection="1">
      <alignment horizontal="center" vertical="center"/>
      <protection/>
    </xf>
    <xf numFmtId="164" fontId="21" fillId="0" borderId="25" xfId="0" applyNumberFormat="1" applyFont="1" applyBorder="1" applyAlignment="1" applyProtection="1">
      <alignment horizontal="center" vertical="center"/>
      <protection/>
    </xf>
    <xf numFmtId="0" fontId="21" fillId="34" borderId="26" xfId="0" applyFont="1" applyFill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17" fontId="2" fillId="0" borderId="31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1" fillId="34" borderId="32" xfId="0" applyFont="1" applyFill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41" xfId="0" applyFont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center"/>
      <protection/>
    </xf>
    <xf numFmtId="0" fontId="21" fillId="0" borderId="39" xfId="0" applyFont="1" applyBorder="1" applyAlignment="1" applyProtection="1">
      <alignment horizontal="left"/>
      <protection/>
    </xf>
    <xf numFmtId="0" fontId="21" fillId="34" borderId="43" xfId="0" applyFont="1" applyFill="1" applyBorder="1" applyAlignment="1" applyProtection="1">
      <alignment horizontal="left"/>
      <protection/>
    </xf>
    <xf numFmtId="0" fontId="21" fillId="0" borderId="32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1905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zoomScale="124" zoomScaleNormal="124" zoomScalePageLayoutView="0" workbookViewId="0" topLeftCell="J7">
      <selection activeCell="G21" sqref="G21:H21"/>
    </sheetView>
  </sheetViews>
  <sheetFormatPr defaultColWidth="9.00390625" defaultRowHeight="12.75"/>
  <cols>
    <col min="1" max="1" width="5.28125" style="23" customWidth="1"/>
    <col min="2" max="2" width="7.57421875" style="24" customWidth="1"/>
    <col min="3" max="3" width="7.7109375" style="24" customWidth="1"/>
    <col min="4" max="4" width="11.421875" style="24" customWidth="1"/>
    <col min="5" max="5" width="6.28125" style="24" customWidth="1"/>
    <col min="6" max="6" width="8.57421875" style="24" customWidth="1"/>
    <col min="7" max="7" width="6.28125" style="24" customWidth="1"/>
    <col min="8" max="8" width="14.00390625" style="24" customWidth="1"/>
    <col min="9" max="9" width="7.57421875" style="24" customWidth="1"/>
    <col min="10" max="10" width="8.57421875" style="24" customWidth="1"/>
    <col min="11" max="11" width="4.57421875" style="24" customWidth="1"/>
    <col min="12" max="12" width="17.57421875" style="24" customWidth="1"/>
    <col min="13" max="13" width="8.00390625" style="24" customWidth="1"/>
    <col min="14" max="14" width="11.00390625" style="24" customWidth="1"/>
    <col min="15" max="15" width="9.8515625" style="24" customWidth="1"/>
    <col min="16" max="16" width="21.00390625" style="24" customWidth="1"/>
    <col min="17" max="16384" width="9.00390625" style="1" customWidth="1"/>
  </cols>
  <sheetData>
    <row r="2" spans="1:16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2.75">
      <c r="A5" s="3" t="s">
        <v>2</v>
      </c>
      <c r="B5" s="4"/>
      <c r="C5" s="66" t="s">
        <v>3</v>
      </c>
      <c r="D5" s="66"/>
      <c r="E5" s="66"/>
      <c r="F5" s="66"/>
      <c r="G5" s="66"/>
      <c r="H5" s="66"/>
      <c r="I5" s="66"/>
      <c r="J5" s="67" t="s">
        <v>4</v>
      </c>
      <c r="K5" s="67"/>
      <c r="L5" s="67"/>
      <c r="M5" s="67"/>
      <c r="N5" s="67"/>
      <c r="O5" s="67"/>
      <c r="P5" s="67"/>
    </row>
    <row r="6" spans="1:16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2.7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27.75" customHeight="1">
      <c r="A8" s="69" t="s">
        <v>50</v>
      </c>
      <c r="B8" s="69"/>
      <c r="C8" s="69"/>
      <c r="D8" s="69"/>
      <c r="E8" s="69"/>
      <c r="F8" s="70" t="s">
        <v>6</v>
      </c>
      <c r="G8" s="70"/>
      <c r="H8" s="70"/>
      <c r="I8" s="70"/>
      <c r="J8" s="70"/>
      <c r="K8" s="70"/>
      <c r="L8" s="70"/>
      <c r="M8" s="70"/>
      <c r="N8" s="5" t="s">
        <v>51</v>
      </c>
      <c r="O8" s="71" t="s">
        <v>32</v>
      </c>
      <c r="P8" s="71"/>
    </row>
    <row r="9" spans="1:16" ht="12.75">
      <c r="A9" s="58" t="s">
        <v>52</v>
      </c>
      <c r="B9" s="58"/>
      <c r="C9" s="58"/>
      <c r="D9" s="59" t="s">
        <v>33</v>
      </c>
      <c r="E9" s="59"/>
      <c r="F9" s="59"/>
      <c r="G9" s="59"/>
      <c r="H9" s="59"/>
      <c r="I9" s="59"/>
      <c r="J9" s="59"/>
      <c r="K9" s="59"/>
      <c r="L9" s="59"/>
      <c r="M9" s="59"/>
      <c r="N9" s="5" t="s">
        <v>53</v>
      </c>
      <c r="O9" s="60" t="s">
        <v>7</v>
      </c>
      <c r="P9" s="60"/>
    </row>
    <row r="10" spans="1:16" ht="12.7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2.75">
      <c r="A11" s="61" t="s">
        <v>54</v>
      </c>
      <c r="B11" s="61"/>
      <c r="C11" s="62" t="s">
        <v>9</v>
      </c>
      <c r="D11" s="62"/>
      <c r="E11" s="62"/>
      <c r="F11" s="63" t="s">
        <v>55</v>
      </c>
      <c r="G11" s="63"/>
      <c r="H11" s="62" t="s">
        <v>10</v>
      </c>
      <c r="I11" s="62"/>
      <c r="J11" s="62"/>
      <c r="K11" s="6" t="s">
        <v>34</v>
      </c>
      <c r="L11" s="7"/>
      <c r="M11" s="64" t="s">
        <v>11</v>
      </c>
      <c r="N11" s="64"/>
      <c r="O11" s="64"/>
      <c r="P11" s="64"/>
    </row>
    <row r="12" spans="1:16" ht="12.75">
      <c r="A12" s="52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3" t="s">
        <v>35</v>
      </c>
      <c r="B13" s="53"/>
      <c r="C13" s="53"/>
      <c r="D13" s="53"/>
      <c r="E13" s="54" t="s">
        <v>36</v>
      </c>
      <c r="F13" s="54"/>
      <c r="G13" s="54"/>
      <c r="H13" s="54"/>
      <c r="I13" s="55" t="s">
        <v>37</v>
      </c>
      <c r="J13" s="55"/>
      <c r="K13" s="54" t="s">
        <v>38</v>
      </c>
      <c r="L13" s="54"/>
      <c r="M13" s="56" t="s">
        <v>39</v>
      </c>
      <c r="N13" s="56"/>
      <c r="O13" s="57" t="s">
        <v>40</v>
      </c>
      <c r="P13" s="57"/>
    </row>
    <row r="14" spans="1:16" ht="12.75">
      <c r="A14" s="45" t="s">
        <v>13</v>
      </c>
      <c r="B14" s="45"/>
      <c r="C14" s="45"/>
      <c r="D14" s="45"/>
      <c r="E14" s="46" t="s">
        <v>31</v>
      </c>
      <c r="F14" s="46"/>
      <c r="G14" s="46"/>
      <c r="H14" s="46"/>
      <c r="I14" s="47">
        <v>12</v>
      </c>
      <c r="J14" s="47"/>
      <c r="K14" s="48" t="s">
        <v>58</v>
      </c>
      <c r="L14" s="48"/>
      <c r="M14" s="49">
        <v>57579.6</v>
      </c>
      <c r="N14" s="49"/>
      <c r="O14" s="50">
        <v>43770</v>
      </c>
      <c r="P14" s="51"/>
    </row>
    <row r="15" spans="1:19" ht="12.75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S15" s="1" t="s">
        <v>15</v>
      </c>
    </row>
    <row r="16" spans="1:16" ht="13.5" customHeight="1">
      <c r="A16" s="42" t="s">
        <v>16</v>
      </c>
      <c r="B16" s="42"/>
      <c r="C16" s="42"/>
      <c r="D16" s="42"/>
      <c r="E16" s="42"/>
      <c r="F16" s="42"/>
      <c r="G16" s="42"/>
      <c r="H16" s="42"/>
      <c r="I16" s="43" t="s">
        <v>17</v>
      </c>
      <c r="J16" s="43"/>
      <c r="K16" s="43"/>
      <c r="L16" s="43"/>
      <c r="M16" s="43"/>
      <c r="N16" s="43" t="s">
        <v>18</v>
      </c>
      <c r="O16" s="43"/>
      <c r="P16" s="43"/>
    </row>
    <row r="17" spans="1:16" ht="18" customHeight="1">
      <c r="A17" s="43" t="s">
        <v>41</v>
      </c>
      <c r="B17" s="43"/>
      <c r="C17" s="43"/>
      <c r="D17" s="44" t="s">
        <v>42</v>
      </c>
      <c r="E17" s="44"/>
      <c r="F17" s="44"/>
      <c r="G17" s="43" t="s">
        <v>43</v>
      </c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32.25" customHeight="1">
      <c r="A18" s="35" t="s">
        <v>44</v>
      </c>
      <c r="B18" s="35"/>
      <c r="C18" s="35"/>
      <c r="D18" s="35" t="s">
        <v>45</v>
      </c>
      <c r="E18" s="35"/>
      <c r="F18" s="35"/>
      <c r="G18" s="36" t="s">
        <v>46</v>
      </c>
      <c r="H18" s="36"/>
      <c r="I18" s="35" t="s">
        <v>47</v>
      </c>
      <c r="J18" s="35"/>
      <c r="K18" s="35"/>
      <c r="L18" s="12" t="s">
        <v>19</v>
      </c>
      <c r="M18" s="13"/>
      <c r="N18" s="37" t="s">
        <v>48</v>
      </c>
      <c r="O18" s="37"/>
      <c r="P18" s="8" t="s">
        <v>49</v>
      </c>
    </row>
    <row r="19" spans="1:16" ht="18" customHeight="1">
      <c r="A19" s="38">
        <v>16676.87</v>
      </c>
      <c r="B19" s="38"/>
      <c r="C19" s="38"/>
      <c r="D19" s="38">
        <v>0</v>
      </c>
      <c r="E19" s="38"/>
      <c r="F19" s="38"/>
      <c r="G19" s="39">
        <f>SUM(A19:D19)</f>
        <v>16676.87</v>
      </c>
      <c r="H19" s="39"/>
      <c r="I19" s="38">
        <v>4.83</v>
      </c>
      <c r="J19" s="38"/>
      <c r="K19" s="38"/>
      <c r="L19" s="40">
        <f>SUM(I19,I21)</f>
        <v>68307.09</v>
      </c>
      <c r="M19" s="40"/>
      <c r="N19" s="29">
        <f>SUM(G19-I19)</f>
        <v>16672.039999999997</v>
      </c>
      <c r="O19" s="29"/>
      <c r="P19" s="34">
        <f>N19+N21</f>
        <v>59258.89</v>
      </c>
    </row>
    <row r="20" spans="1:16" ht="18" customHeight="1">
      <c r="A20" s="35" t="s">
        <v>20</v>
      </c>
      <c r="B20" s="35"/>
      <c r="C20" s="35"/>
      <c r="D20" s="35" t="s">
        <v>21</v>
      </c>
      <c r="E20" s="35"/>
      <c r="F20" s="35"/>
      <c r="G20" s="36" t="s">
        <v>22</v>
      </c>
      <c r="H20" s="36"/>
      <c r="I20" s="35" t="s">
        <v>23</v>
      </c>
      <c r="J20" s="35"/>
      <c r="K20" s="35"/>
      <c r="L20" s="40"/>
      <c r="M20" s="40"/>
      <c r="N20" s="37" t="s">
        <v>24</v>
      </c>
      <c r="O20" s="37"/>
      <c r="P20" s="34"/>
    </row>
    <row r="21" spans="1:163" ht="18.75" customHeight="1">
      <c r="A21" s="38">
        <v>53092.32</v>
      </c>
      <c r="B21" s="38"/>
      <c r="C21" s="38"/>
      <c r="D21" s="38">
        <v>57796.79</v>
      </c>
      <c r="E21" s="38"/>
      <c r="F21" s="38"/>
      <c r="G21" s="39">
        <f>SUM(A21:D21)</f>
        <v>110889.11</v>
      </c>
      <c r="H21" s="39"/>
      <c r="I21" s="28">
        <v>68302.26</v>
      </c>
      <c r="J21" s="28"/>
      <c r="K21" s="28"/>
      <c r="L21" s="40"/>
      <c r="M21" s="40"/>
      <c r="N21" s="29">
        <v>42586.85</v>
      </c>
      <c r="O21" s="29"/>
      <c r="P21" s="34"/>
      <c r="FG21" s="1">
        <f>-A195</f>
        <v>0</v>
      </c>
    </row>
    <row r="22" spans="1:16" ht="12.75">
      <c r="A22" s="30"/>
      <c r="B22" s="30"/>
      <c r="C22" s="30"/>
      <c r="D22" s="30"/>
      <c r="E22" s="30"/>
      <c r="F22" s="30"/>
      <c r="G22" s="14"/>
      <c r="H22" s="14"/>
      <c r="I22" s="14" t="s">
        <v>25</v>
      </c>
      <c r="J22" s="14"/>
      <c r="K22" s="14"/>
      <c r="L22" s="14"/>
      <c r="M22" s="14"/>
      <c r="N22" s="14"/>
      <c r="O22" s="14"/>
      <c r="P22" s="15"/>
    </row>
    <row r="23" spans="1:20" ht="12.75">
      <c r="A23" s="31" t="s">
        <v>56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T23" s="2"/>
    </row>
    <row r="24" spans="1:1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.75">
      <c r="A25" s="33" t="s">
        <v>57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9"/>
      <c r="B27" s="16"/>
      <c r="C27" s="16"/>
      <c r="D27" s="16"/>
      <c r="E27" s="16"/>
      <c r="F27" s="16"/>
      <c r="G27" s="16"/>
      <c r="H27" s="16"/>
      <c r="I27" s="14"/>
      <c r="J27" s="14"/>
      <c r="K27" s="10"/>
      <c r="L27" s="10"/>
      <c r="M27" s="10"/>
      <c r="N27" s="10"/>
      <c r="O27" s="10"/>
      <c r="P27" s="17"/>
    </row>
    <row r="28" spans="1:16" ht="12.75">
      <c r="A28" s="9"/>
      <c r="B28" s="27" t="s">
        <v>26</v>
      </c>
      <c r="C28" s="27"/>
      <c r="D28" s="27"/>
      <c r="E28" s="27"/>
      <c r="F28" s="27"/>
      <c r="G28" s="27"/>
      <c r="H28" s="27"/>
      <c r="I28" s="14"/>
      <c r="J28" s="14"/>
      <c r="K28" s="10"/>
      <c r="L28" s="10"/>
      <c r="M28" s="10"/>
      <c r="N28" s="10"/>
      <c r="O28" s="10"/>
      <c r="P28" s="11"/>
    </row>
    <row r="29" spans="1:16" ht="12.75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6"/>
      <c r="L29" s="16"/>
      <c r="M29" s="16"/>
      <c r="N29" s="16"/>
      <c r="O29" s="16"/>
      <c r="P29" s="17"/>
    </row>
    <row r="30" spans="1:16" ht="12.75">
      <c r="A30" s="9"/>
      <c r="B30" s="16"/>
      <c r="C30" s="16"/>
      <c r="D30" s="16"/>
      <c r="E30" s="16"/>
      <c r="F30" s="16"/>
      <c r="G30" s="16"/>
      <c r="H30" s="16"/>
      <c r="I30" s="14"/>
      <c r="J30" s="14"/>
      <c r="K30" s="27" t="s">
        <v>27</v>
      </c>
      <c r="L30" s="27"/>
      <c r="M30" s="27"/>
      <c r="N30" s="27"/>
      <c r="O30" s="27"/>
      <c r="P30" s="17"/>
    </row>
    <row r="31" spans="1:16" ht="12.75">
      <c r="A31" s="9"/>
      <c r="B31" s="27" t="s">
        <v>26</v>
      </c>
      <c r="C31" s="27"/>
      <c r="D31" s="27"/>
      <c r="E31" s="27"/>
      <c r="F31" s="27"/>
      <c r="G31" s="27"/>
      <c r="H31" s="27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9"/>
      <c r="B32" s="14"/>
      <c r="C32" s="14"/>
      <c r="D32" s="14"/>
      <c r="E32" s="14"/>
      <c r="F32" s="14"/>
      <c r="G32" s="14"/>
      <c r="H32" s="14"/>
      <c r="I32" s="14"/>
      <c r="J32" s="14"/>
      <c r="K32" s="16"/>
      <c r="L32" s="16"/>
      <c r="M32" s="16"/>
      <c r="N32" s="16"/>
      <c r="O32" s="16"/>
      <c r="P32" s="17"/>
    </row>
    <row r="33" spans="1:16" ht="12.75">
      <c r="A33" s="9"/>
      <c r="B33" s="16"/>
      <c r="C33" s="16"/>
      <c r="D33" s="16"/>
      <c r="E33" s="16"/>
      <c r="F33" s="16"/>
      <c r="G33" s="16"/>
      <c r="H33" s="16"/>
      <c r="I33" s="14"/>
      <c r="J33" s="14"/>
      <c r="K33" s="27" t="s">
        <v>28</v>
      </c>
      <c r="L33" s="27"/>
      <c r="M33" s="27"/>
      <c r="N33" s="27"/>
      <c r="O33" s="27"/>
      <c r="P33" s="17"/>
    </row>
    <row r="34" spans="1:16" ht="12.75">
      <c r="A34" s="9"/>
      <c r="B34" s="27" t="s">
        <v>26</v>
      </c>
      <c r="C34" s="27"/>
      <c r="D34" s="27"/>
      <c r="E34" s="27"/>
      <c r="F34" s="27"/>
      <c r="G34" s="27"/>
      <c r="H34" s="27"/>
      <c r="I34" s="14"/>
      <c r="J34" s="14"/>
      <c r="K34" s="10"/>
      <c r="L34" s="10"/>
      <c r="M34" s="10"/>
      <c r="N34" s="10"/>
      <c r="O34" s="10"/>
      <c r="P34" s="17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4"/>
      <c r="J35" s="14"/>
      <c r="K35" s="14"/>
      <c r="L35" s="14"/>
      <c r="M35" s="10"/>
      <c r="N35" s="14"/>
      <c r="O35" s="14"/>
      <c r="P35" s="17"/>
    </row>
    <row r="36" spans="1:16" ht="12.75">
      <c r="A36" s="9"/>
      <c r="B36" s="10"/>
      <c r="C36" s="10"/>
      <c r="D36" s="10"/>
      <c r="E36" s="10"/>
      <c r="F36" s="10"/>
      <c r="G36" s="10"/>
      <c r="H36" s="10"/>
      <c r="I36" s="14"/>
      <c r="J36" s="14"/>
      <c r="K36" s="14"/>
      <c r="L36" s="14"/>
      <c r="M36" s="10"/>
      <c r="N36" s="14"/>
      <c r="O36" s="14"/>
      <c r="P36" s="17"/>
    </row>
    <row r="37" spans="1:16" ht="12.75">
      <c r="A37" s="18"/>
      <c r="B37" s="19"/>
      <c r="C37" s="19"/>
      <c r="D37" s="19"/>
      <c r="E37" s="20"/>
      <c r="F37" s="25" t="s">
        <v>29</v>
      </c>
      <c r="G37" s="25"/>
      <c r="H37" s="25"/>
      <c r="I37" s="25"/>
      <c r="J37" s="25"/>
      <c r="K37" s="21"/>
      <c r="L37" s="21"/>
      <c r="M37" s="25" t="s">
        <v>30</v>
      </c>
      <c r="N37" s="25"/>
      <c r="O37" s="25"/>
      <c r="P37" s="22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2:F22"/>
    <mergeCell ref="A23:P23"/>
    <mergeCell ref="A24:P24"/>
    <mergeCell ref="A25:P25"/>
    <mergeCell ref="F37:J37"/>
    <mergeCell ref="M37:O37"/>
    <mergeCell ref="A26:P26"/>
    <mergeCell ref="B28:H28"/>
    <mergeCell ref="K30:O30"/>
    <mergeCell ref="B31:H31"/>
    <mergeCell ref="K33:O33"/>
    <mergeCell ref="B34:H34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2020-03-17T13:38:37Z</cp:lastPrinted>
  <dcterms:created xsi:type="dcterms:W3CDTF">2019-02-19T14:21:35Z</dcterms:created>
  <dcterms:modified xsi:type="dcterms:W3CDTF">2021-07-28T11:59:18Z</dcterms:modified>
  <cp:category/>
  <cp:version/>
  <cp:contentType/>
  <cp:contentStatus/>
</cp:coreProperties>
</file>