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Federal" sheetId="4" r:id="rId1"/>
  </sheets>
  <definedNames>
    <definedName name="_xlnm._FilterDatabase" localSheetId="0" hidden="1">Federal!$A$46:$E$208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4" l="1"/>
  <c r="E25" i="4"/>
  <c r="E263" i="4"/>
</calcChain>
</file>

<file path=xl/sharedStrings.xml><?xml version="1.0" encoding="utf-8"?>
<sst xmlns="http://schemas.openxmlformats.org/spreadsheetml/2006/main" count="710" uniqueCount="268">
  <si>
    <t>ANEXO RP-20 - REPASSES AO TERCEIRO SETOR - DEMONSTRATIVO INTEGRAL</t>
  </si>
  <si>
    <t xml:space="preserve">DAS RECEITAS E DESPESAS </t>
  </si>
  <si>
    <t>AUXÍLIOS / SUBVENÇÕES / CONTRIBUIÇÕES</t>
  </si>
  <si>
    <t>DEMONSTRATIVO DOS REPASSES PÚBLICOS RECEBIDOS</t>
  </si>
  <si>
    <t>VALORES PREVISTOS – R$</t>
  </si>
  <si>
    <t>DOC. DE CRÉDITO Nº</t>
  </si>
  <si>
    <t>DATA</t>
  </si>
  <si>
    <t>VALORES REPASSADOS – R$</t>
  </si>
  <si>
    <t>RECEITA COM APLICAÇÕES FINANCEIRAS DOS REPASSES PÚBLICOS</t>
  </si>
  <si>
    <t>TOTAL</t>
  </si>
  <si>
    <t>RECURSOS PRÓPRIOS APLICADOS PELA ENTIDADE</t>
  </si>
  <si>
    <t>DEMONSTRATIVO DAS DESPESAS REALIZADAS</t>
  </si>
  <si>
    <t>CATEGORIA OU FINALIDADE DA DESPESA</t>
  </si>
  <si>
    <t>PERÍODO DE REALIZAÇÃO</t>
  </si>
  <si>
    <t>TOTAL DAS DESPESAS</t>
  </si>
  <si>
    <t>RECURSO PÚBLICO NÃO APLICADO</t>
  </si>
  <si>
    <t>VALOR DEVOLVIDO AO ÓRGÃO CONCESSOR</t>
  </si>
  <si>
    <t>VALOR AUTORIZADO PARA APLICAÇÃO NO EXERCÍCIO SEGUINTE</t>
  </si>
  <si>
    <t>DATA DO DOCUMENTO</t>
  </si>
  <si>
    <t>ESPECIFICAÇÃO DO DOCTO.</t>
  </si>
  <si>
    <t>CREDOR</t>
  </si>
  <si>
    <t>NATUREZA DA DESPESA RESUMIDAMENTE</t>
  </si>
  <si>
    <t>VALOR (R$)</t>
  </si>
  <si>
    <t>Declaramos, na qualidade de responsáveis pela entidade supra epigrafada, sob as penas da Lei, que a despesa relacionada, examinada pelo Conselho Fiscal, comprova a exata aplicação dos recursos recebidos para os fins indicados, conforme programa de trabalho aprovado, proposto ao Órgão Concessor.</t>
  </si>
  <si>
    <r>
      <t xml:space="preserve">ÓRGÃO CONCESSOR: </t>
    </r>
    <r>
      <rPr>
        <sz val="10"/>
        <color theme="1"/>
        <rFont val="Times New Roman"/>
        <family val="1"/>
      </rPr>
      <t>CENTRO DE PROMOÇÃO SOCIAL MUNICIPAL - CEPROSOM</t>
    </r>
  </si>
  <si>
    <r>
      <t xml:space="preserve">LEI AUTORIZADORA: </t>
    </r>
    <r>
      <rPr>
        <sz val="10"/>
        <color theme="1"/>
        <rFont val="Times New Roman"/>
        <family val="1"/>
      </rPr>
      <t>LEI Nº 5628/2015</t>
    </r>
  </si>
  <si>
    <r>
      <t xml:space="preserve">EXERCÍCIO: </t>
    </r>
    <r>
      <rPr>
        <sz val="10"/>
        <color theme="1"/>
        <rFont val="Times New Roman"/>
        <family val="1"/>
      </rPr>
      <t>2016</t>
    </r>
  </si>
  <si>
    <r>
      <t xml:space="preserve">ENTIDADE BENEFICIÁRIA: </t>
    </r>
    <r>
      <rPr>
        <sz val="10"/>
        <color theme="1"/>
        <rFont val="Times New Roman"/>
        <family val="1"/>
      </rPr>
      <t>ALDEIAS INFANTIS SOS BRASIL</t>
    </r>
  </si>
  <si>
    <r>
      <t xml:space="preserve">CNPJ: </t>
    </r>
    <r>
      <rPr>
        <sz val="10"/>
        <color theme="1"/>
        <rFont val="Times New Roman"/>
        <family val="1"/>
      </rPr>
      <t>35.797.364/0034-97</t>
    </r>
  </si>
  <si>
    <r>
      <t xml:space="preserve">ENDEREÇO E CEP: </t>
    </r>
    <r>
      <rPr>
        <sz val="10"/>
        <color theme="1"/>
        <rFont val="Times New Roman"/>
        <family val="1"/>
      </rPr>
      <t>RUA VINTE E DOIS DE JULHO, Nº 297 - VILA CIDADE JARDIM, CEP: 13.480-275</t>
    </r>
  </si>
  <si>
    <t>VALOR APLICADO R$</t>
  </si>
  <si>
    <t>Recibo</t>
  </si>
  <si>
    <t>Folha de Pagamento</t>
  </si>
  <si>
    <t>Holerite</t>
  </si>
  <si>
    <t>TED</t>
  </si>
  <si>
    <t>Posto Modelo de Limeira Ltda.</t>
  </si>
  <si>
    <t>Roque Imóveis Ltda.</t>
  </si>
  <si>
    <t>Telefônica Brasil S.A.</t>
  </si>
  <si>
    <t>Fatura</t>
  </si>
  <si>
    <t>Odebrecht Ambiental - Limeira S/A</t>
  </si>
  <si>
    <t>Cavinatto Imóveis Ltda.</t>
  </si>
  <si>
    <t>VB Transportes e Turismo Ltda.</t>
  </si>
  <si>
    <t>Localiza Rent a Car S/A</t>
  </si>
  <si>
    <t>Claro S.A.</t>
  </si>
  <si>
    <t>Elektro Eletricidade e Serviços S.A.</t>
  </si>
  <si>
    <t>Despesas de Viagem</t>
  </si>
  <si>
    <t>Sesi - Serviço Social da Indústria</t>
  </si>
  <si>
    <t>Adiantamento 13º Salário</t>
  </si>
  <si>
    <t>Viação Limeirense Ltda.</t>
  </si>
  <si>
    <t>2ª Parcela 13º Salário</t>
  </si>
  <si>
    <t>Telefônica Brassil S.A.</t>
  </si>
  <si>
    <t>Odebrecht Ambienal - Limeira S/A</t>
  </si>
  <si>
    <t>Net Serviços de Comunicação S/A</t>
  </si>
  <si>
    <t xml:space="preserve"> 07/10/2016</t>
  </si>
  <si>
    <t>04/11/206</t>
  </si>
  <si>
    <t>Fgts Rescisório - Anderson Luiz Niitsu</t>
  </si>
  <si>
    <t>Férias - Maria de Lourdes Gomes</t>
  </si>
  <si>
    <t>Recursos Humanos</t>
  </si>
  <si>
    <t>Material de Consumo - Alimentação</t>
  </si>
  <si>
    <t>Material de Consumo - Copa e Cozinha</t>
  </si>
  <si>
    <t>Material de Consumo - Gás</t>
  </si>
  <si>
    <t>Material de Consumo - Manutenção</t>
  </si>
  <si>
    <t>Serviços Terceiros - Pessoa Jurídica</t>
  </si>
  <si>
    <t>Material de Consumo - Higiene e Limpeza</t>
  </si>
  <si>
    <t>Material de Consumo - Expediente</t>
  </si>
  <si>
    <t>Material de Consumo - Vestuário</t>
  </si>
  <si>
    <t>Material de Consumo - Farmacêutico</t>
  </si>
  <si>
    <t>Material de Consumo - Plantas</t>
  </si>
  <si>
    <t>Material de Consumo - Pedagógico</t>
  </si>
  <si>
    <t>Material de Consumo</t>
  </si>
  <si>
    <t>Material de Consumo - Cama, Mesa e Banho</t>
  </si>
  <si>
    <t>Material de Consumo - Limpeza</t>
  </si>
  <si>
    <t>RPA</t>
  </si>
  <si>
    <t>Selma Amaro - EPP</t>
  </si>
  <si>
    <t>UPV Comércio de Gás Ltda.</t>
  </si>
  <si>
    <t>Covabra Supermercados Ltda.</t>
  </si>
  <si>
    <t>Sendas Distribuidora S/A</t>
  </si>
  <si>
    <t>NF. 51</t>
  </si>
  <si>
    <t>Supermercado Taquaral Ltda.</t>
  </si>
  <si>
    <t>Anderson Silverio Bueno</t>
  </si>
  <si>
    <t>Real Dist. De Art. De Informática Eireli</t>
  </si>
  <si>
    <t>Textil Abril Ltda.</t>
  </si>
  <si>
    <t>Elétrica Darcy Comércio de Materiais Elétricos Ltda.</t>
  </si>
  <si>
    <t>Consermaq Comércio de Ferragens e Ferramentas Ltda. - EPP</t>
  </si>
  <si>
    <t>Simone Rosa Inacio Piovani</t>
  </si>
  <si>
    <t>Atacadão S.A.</t>
  </si>
  <si>
    <t>V.B. da Silva Cortinas e Persianas - ME</t>
  </si>
  <si>
    <t>Tofaneli Tintas Ltda. - EPP</t>
  </si>
  <si>
    <t>Thiene Menezes de Oliveira</t>
  </si>
  <si>
    <t>Extintores Cimi Com. De Mat. Contra Incêndio Ltda. - ME</t>
  </si>
  <si>
    <t>Kalunga Com. E Ind. Gráfica Ltda.</t>
  </si>
  <si>
    <t>NF. 1052</t>
  </si>
  <si>
    <t>T2C - Com. Varejista de Alimentos Eireli</t>
  </si>
  <si>
    <t>NF. 45</t>
  </si>
  <si>
    <t>Jo Limeira Calçados Ltda.</t>
  </si>
  <si>
    <t>Enxuto Supermercados Ltda.</t>
  </si>
  <si>
    <t>NF. 2</t>
  </si>
  <si>
    <t>NF. 127</t>
  </si>
  <si>
    <t>Shaofen Ou - ME</t>
  </si>
  <si>
    <t>NF. 7</t>
  </si>
  <si>
    <t>SÉRGIO EDUARDO MARQUES DA ROCHA</t>
  </si>
  <si>
    <t>SUB-GESTOR NACIONAL</t>
  </si>
  <si>
    <r>
      <t xml:space="preserve">ORIGEM DOS RECURSOS: </t>
    </r>
    <r>
      <rPr>
        <sz val="10"/>
        <color theme="1"/>
        <rFont val="Times New Roman"/>
        <family val="1"/>
      </rPr>
      <t>FEDERAL</t>
    </r>
  </si>
  <si>
    <t>NF. 38143</t>
  </si>
  <si>
    <t>NF. 204</t>
  </si>
  <si>
    <t>NF. 3144</t>
  </si>
  <si>
    <t>NF. 27231</t>
  </si>
  <si>
    <t>NF. 38547</t>
  </si>
  <si>
    <t>Material de Consumo - Combustível</t>
  </si>
  <si>
    <t>NF. 969</t>
  </si>
  <si>
    <t>NF. 207</t>
  </si>
  <si>
    <t>Pasetto Calçados Ltda.</t>
  </si>
  <si>
    <t>NF. 1045</t>
  </si>
  <si>
    <t>NF. 1128</t>
  </si>
  <si>
    <t>NF. 28384</t>
  </si>
  <si>
    <t>NF. 3399</t>
  </si>
  <si>
    <t>NF. 1511</t>
  </si>
  <si>
    <t>NF. 1528</t>
  </si>
  <si>
    <t>NF. 1521</t>
  </si>
  <si>
    <t>NF. 9789</t>
  </si>
  <si>
    <t>NF. 1565</t>
  </si>
  <si>
    <t>NF. 1901</t>
  </si>
  <si>
    <t>NF. 50347</t>
  </si>
  <si>
    <t>Havan Lojas de Departamentos Ltda.</t>
  </si>
  <si>
    <t>NF. 95</t>
  </si>
  <si>
    <t>NF. 492208</t>
  </si>
  <si>
    <t>NF. 492209</t>
  </si>
  <si>
    <t>NF. 492210</t>
  </si>
  <si>
    <t>NF. 96</t>
  </si>
  <si>
    <t>NF. 492332</t>
  </si>
  <si>
    <t>NF. 492331</t>
  </si>
  <si>
    <t>NF. 492333</t>
  </si>
  <si>
    <t>NF. 493219</t>
  </si>
  <si>
    <t>NF. 493220</t>
  </si>
  <si>
    <t>NF. 3719</t>
  </si>
  <si>
    <t>NF. 493774</t>
  </si>
  <si>
    <t>NF. 493775</t>
  </si>
  <si>
    <t xml:space="preserve"> NF. 493764</t>
  </si>
  <si>
    <t>NF. 493765</t>
  </si>
  <si>
    <t>NF. 493766</t>
  </si>
  <si>
    <t>NF. 493767</t>
  </si>
  <si>
    <t>José Roberto Calderari - EPP</t>
  </si>
  <si>
    <t>NF. 3803</t>
  </si>
  <si>
    <t>NF. 495368</t>
  </si>
  <si>
    <t>NF. 495369</t>
  </si>
  <si>
    <t>NF. 495370</t>
  </si>
  <si>
    <t>NF. 495371</t>
  </si>
  <si>
    <t>NF. 495372</t>
  </si>
  <si>
    <t>NF. 495374</t>
  </si>
  <si>
    <t>NF. 495375</t>
  </si>
  <si>
    <t>NF. 41186</t>
  </si>
  <si>
    <t>NF. 67770</t>
  </si>
  <si>
    <t>UPV Comércio de Gás Lltda.</t>
  </si>
  <si>
    <t>NF. 67850</t>
  </si>
  <si>
    <t>NF. 6195</t>
  </si>
  <si>
    <t>T2C – Com. Varejista de Alimentos Eireli</t>
  </si>
  <si>
    <t>NF. 68162</t>
  </si>
  <si>
    <t>NF. 17004</t>
  </si>
  <si>
    <t>NF. 100</t>
  </si>
  <si>
    <t>NF. 101</t>
  </si>
  <si>
    <t>NF. 1</t>
  </si>
  <si>
    <t>Ferro e Cometi Montagens e Serviços Ltda. - ME</t>
  </si>
  <si>
    <t>NF. 180</t>
  </si>
  <si>
    <t>Thalita O. Calderari - EPP</t>
  </si>
  <si>
    <t>Intelli Source Tecnologia de Dados Ltda. - EPP</t>
  </si>
  <si>
    <t>NF. 85007</t>
  </si>
  <si>
    <t>NF. 85033</t>
  </si>
  <si>
    <t>NF. 63</t>
  </si>
  <si>
    <t>Eurotour Locação de Veículos Ltda. - ME</t>
  </si>
  <si>
    <t>NF. 6292</t>
  </si>
  <si>
    <t>NF. 6320</t>
  </si>
  <si>
    <t>NF. 6321</t>
  </si>
  <si>
    <t>NF. 6326</t>
  </si>
  <si>
    <t>NF. 6327</t>
  </si>
  <si>
    <t>NF. 6345</t>
  </si>
  <si>
    <t>NF. 85708</t>
  </si>
  <si>
    <t>NF. 5</t>
  </si>
  <si>
    <t>NF. 114</t>
  </si>
  <si>
    <t>NF. 3853</t>
  </si>
  <si>
    <t>NF. 22839</t>
  </si>
  <si>
    <t>Flavio Santos Coelho</t>
  </si>
  <si>
    <t>NF. 30334</t>
  </si>
  <si>
    <t>NF. 45595</t>
  </si>
  <si>
    <t>Wagner da Silva Dourado</t>
  </si>
  <si>
    <t>NF. 6515</t>
  </si>
  <si>
    <t>NF. 45728</t>
  </si>
  <si>
    <t>Claudivan Jose da Silva</t>
  </si>
  <si>
    <t>NF. 4311</t>
  </si>
  <si>
    <t>NF. 4312</t>
  </si>
  <si>
    <t>NF. 70585</t>
  </si>
  <si>
    <t>NF. 10662</t>
  </si>
  <si>
    <t>NF. 10682</t>
  </si>
  <si>
    <t>NF. 210</t>
  </si>
  <si>
    <t>NF. 4367</t>
  </si>
  <si>
    <t>NF. 209</t>
  </si>
  <si>
    <t>NF. 87509</t>
  </si>
  <si>
    <t>NF. 70765</t>
  </si>
  <si>
    <t>NF. 73</t>
  </si>
  <si>
    <t>Fatura 30980</t>
  </si>
  <si>
    <t>NF. 4438</t>
  </si>
  <si>
    <t>NF. 952</t>
  </si>
  <si>
    <t>TT Textil Confecções Ltda. - ME</t>
  </si>
  <si>
    <t>NF. 953</t>
  </si>
  <si>
    <t>NF. 68957</t>
  </si>
  <si>
    <t>Usicromo Hidráulica Ltda.</t>
  </si>
  <si>
    <t>NF. 68958</t>
  </si>
  <si>
    <t>NF. 331</t>
  </si>
  <si>
    <t>Bueno &amp; Sasai Ltda. - ME</t>
  </si>
  <si>
    <t>NF. 36170</t>
  </si>
  <si>
    <t>Heitor de Souza Freitas - EPP</t>
  </si>
  <si>
    <t>NF. 6574</t>
  </si>
  <si>
    <t>T2C - Com. Varejista de Alimenos Eireli</t>
  </si>
  <si>
    <t>NF. 6575</t>
  </si>
  <si>
    <t>NF. 6576</t>
  </si>
  <si>
    <t>NF. 32</t>
  </si>
  <si>
    <t>NF. 1037</t>
  </si>
  <si>
    <t>Est - Meio Ambiente e Seg. do Trabalho Ltda.</t>
  </si>
  <si>
    <t>NF. 123</t>
  </si>
  <si>
    <t>NF. 3208</t>
  </si>
  <si>
    <t>NF. 3210</t>
  </si>
  <si>
    <t>NF. 8</t>
  </si>
  <si>
    <t>NF. 30615</t>
  </si>
  <si>
    <t>NF. 277</t>
  </si>
  <si>
    <t>Cooperativa dos Taxistas de Limeira - Cotaxi</t>
  </si>
  <si>
    <t>NF. 48</t>
  </si>
  <si>
    <t>NF. 49</t>
  </si>
  <si>
    <t>NF. 371</t>
  </si>
  <si>
    <t>Spagnhol Pl e Fl Cordeirópolis Eireli - EPP</t>
  </si>
  <si>
    <t>NF. 68085</t>
  </si>
  <si>
    <t>NF. 126</t>
  </si>
  <si>
    <t>NF. 6591</t>
  </si>
  <si>
    <t>NF. 6592</t>
  </si>
  <si>
    <t>NF. 510109</t>
  </si>
  <si>
    <t>NF. 510110</t>
  </si>
  <si>
    <t>NF. 510111</t>
  </si>
  <si>
    <t>NF. 4003</t>
  </si>
  <si>
    <t>NF. 37238</t>
  </si>
  <si>
    <t>NF. 150433</t>
  </si>
  <si>
    <t>Confecções Kacyumara Ltda.</t>
  </si>
  <si>
    <t>NF. 541997</t>
  </si>
  <si>
    <t>Ri Happy Brinquedos Ltda.</t>
  </si>
  <si>
    <t>NF. 542723</t>
  </si>
  <si>
    <t>NF. 174</t>
  </si>
  <si>
    <t>Anderson Monteiro Camargo</t>
  </si>
  <si>
    <t>NF. 10750</t>
  </si>
  <si>
    <t>NF. 30689</t>
  </si>
  <si>
    <t>NF. 54</t>
  </si>
  <si>
    <t>Prada e Lemos Ltda. - ME</t>
  </si>
  <si>
    <r>
      <t xml:space="preserve">OBJETO: </t>
    </r>
    <r>
      <rPr>
        <sz val="10"/>
        <color theme="1"/>
        <rFont val="Times New Roman"/>
        <family val="1"/>
      </rPr>
      <t>SERVIÇO DE ACOLHIMENTO INSTITUCIONAL MODALIDADE CASA LAR</t>
    </r>
  </si>
  <si>
    <t>Encargos Sociais</t>
  </si>
  <si>
    <t>Material de consumo - combustível</t>
  </si>
  <si>
    <t xml:space="preserve"> </t>
  </si>
  <si>
    <t>01/03 a 31/12/16</t>
  </si>
  <si>
    <r>
      <t xml:space="preserve">O signatário, na qualidade de representante da entidade beneficiária </t>
    </r>
    <r>
      <rPr>
        <b/>
        <sz val="10"/>
        <color theme="1"/>
        <rFont val="Times New Roman"/>
        <family val="1"/>
      </rPr>
      <t>ALDEIAS INFANTIS SOS BRASIL</t>
    </r>
    <r>
      <rPr>
        <sz val="10"/>
        <color theme="1"/>
        <rFont val="Times New Roman"/>
        <family val="1"/>
      </rPr>
      <t xml:space="preserve">, vem indicar na forma abaixo detalhada, a aplicação dos recursos recebidos no exercício supra mencionado, na importância de </t>
    </r>
    <r>
      <rPr>
        <b/>
        <sz val="10"/>
        <color theme="1"/>
        <rFont val="Times New Roman"/>
        <family val="1"/>
      </rPr>
      <t xml:space="preserve">R$ 484.780,00 </t>
    </r>
    <r>
      <rPr>
        <sz val="10"/>
        <color theme="1"/>
        <rFont val="Times New Roman"/>
        <family val="1"/>
      </rPr>
      <t>(Quatrocentos e oitenta e quatro mil,  setecentos e oitenta reais).</t>
    </r>
  </si>
  <si>
    <t>Desp.Viagem</t>
  </si>
  <si>
    <t>Material de consumo</t>
  </si>
  <si>
    <t>Serviços de Terceiros - PJ</t>
  </si>
  <si>
    <t>Despesa de viagem</t>
  </si>
  <si>
    <t xml:space="preserve">TIPO DE CONCESSÃO: SUBVENÇÃO </t>
  </si>
  <si>
    <t>RELAÇÃO DAS DESPESAS</t>
  </si>
  <si>
    <t>Limeira, 31 de Janeiro de 2017.</t>
  </si>
  <si>
    <t>PEDRO PAULO ELEJALDE DE CAMPOS</t>
  </si>
  <si>
    <t>PRESIDENTE</t>
  </si>
  <si>
    <t>MEMBROS DO CONSELHO FISCAL:</t>
  </si>
  <si>
    <t>JOSE RICARDO DE MORAES PINTO</t>
  </si>
  <si>
    <r>
      <t>RESPONSÁVEL P/ENTIDADE:</t>
    </r>
    <r>
      <rPr>
        <sz val="10"/>
        <color theme="1"/>
        <rFont val="Times New Roman"/>
        <family val="1"/>
      </rPr>
      <t xml:space="preserve"> PEDRO PAULO ELEJALDE DE CAMPOS</t>
    </r>
  </si>
  <si>
    <r>
      <t xml:space="preserve">VALOR TOTAL RECEBIDO: </t>
    </r>
    <r>
      <rPr>
        <sz val="10"/>
        <color theme="1"/>
        <rFont val="Times New Roman"/>
        <family val="1"/>
      </rPr>
      <t>R$ 484.780,00</t>
    </r>
  </si>
  <si>
    <t>FIRMINO MAURO CUSTODIO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</si>
</sst>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#,##0.00;[Red]#,##0.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2" fontId="2" fillId="0" borderId="0" xfId="0" applyNumberFormat="1" applyFont="1" applyBorder="1"/>
    <xf numFmtId="14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/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5" fontId="2" fillId="0" borderId="1" xfId="0" applyNumberFormat="1" applyFont="1" applyBorder="1"/>
    <xf numFmtId="165" fontId="2" fillId="0" borderId="4" xfId="0" applyNumberFormat="1" applyFont="1" applyBorder="1"/>
    <xf numFmtId="165" fontId="0" fillId="0" borderId="0" xfId="0" applyNumberFormat="1"/>
    <xf numFmtId="14" fontId="2" fillId="0" borderId="11" xfId="0" applyNumberFormat="1" applyFont="1" applyBorder="1" applyAlignment="1">
      <alignment horizontal="center" vertical="center" wrapText="1"/>
    </xf>
    <xf numFmtId="43" fontId="4" fillId="0" borderId="6" xfId="0" applyNumberFormat="1" applyFont="1" applyBorder="1" applyAlignment="1">
      <alignment horizontal="right" vertical="center" wrapText="1"/>
    </xf>
    <xf numFmtId="43" fontId="4" fillId="2" borderId="6" xfId="0" applyNumberFormat="1" applyFont="1" applyFill="1" applyBorder="1" applyAlignment="1">
      <alignment horizontal="right" vertical="center" wrapText="1"/>
    </xf>
    <xf numFmtId="43" fontId="2" fillId="0" borderId="4" xfId="0" applyNumberFormat="1" applyFont="1" applyBorder="1"/>
    <xf numFmtId="43" fontId="5" fillId="0" borderId="4" xfId="0" applyNumberFormat="1" applyFont="1" applyBorder="1"/>
    <xf numFmtId="2" fontId="0" fillId="0" borderId="0" xfId="0" applyNumberFormat="1"/>
    <xf numFmtId="164" fontId="4" fillId="0" borderId="1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43" fontId="2" fillId="0" borderId="6" xfId="0" applyNumberFormat="1" applyFont="1" applyBorder="1" applyAlignment="1">
      <alignment horizontal="right" vertical="center" wrapText="1"/>
    </xf>
    <xf numFmtId="43" fontId="2" fillId="0" borderId="4" xfId="0" applyNumberFormat="1" applyFont="1" applyBorder="1" applyAlignment="1">
      <alignment horizontal="right" vertical="center"/>
    </xf>
    <xf numFmtId="43" fontId="2" fillId="0" borderId="4" xfId="0" applyNumberFormat="1" applyFont="1" applyBorder="1" applyAlignment="1">
      <alignment horizontal="right" vertical="center" wrapText="1"/>
    </xf>
    <xf numFmtId="43" fontId="2" fillId="2" borderId="6" xfId="0" applyNumberFormat="1" applyFont="1" applyFill="1" applyBorder="1" applyAlignment="1">
      <alignment horizontal="right" vertical="center" wrapText="1"/>
    </xf>
    <xf numFmtId="43" fontId="3" fillId="0" borderId="6" xfId="0" applyNumberFormat="1" applyFont="1" applyBorder="1" applyAlignment="1">
      <alignment horizontal="right" vertical="center"/>
    </xf>
    <xf numFmtId="43" fontId="5" fillId="0" borderId="4" xfId="0" applyNumberFormat="1" applyFont="1" applyBorder="1" applyAlignment="1">
      <alignment horizontal="right"/>
    </xf>
    <xf numFmtId="43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/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2"/>
  <sheetViews>
    <sheetView tabSelected="1" topLeftCell="A268" workbookViewId="0">
      <selection activeCell="B282" sqref="B282"/>
    </sheetView>
  </sheetViews>
  <sheetFormatPr defaultRowHeight="15" x14ac:dyDescent="0.25"/>
  <cols>
    <col min="1" max="1" width="13.28515625" customWidth="1"/>
    <col min="2" max="2" width="15.5703125" customWidth="1"/>
    <col min="3" max="3" width="27.5703125" customWidth="1"/>
    <col min="4" max="4" width="19.7109375" customWidth="1"/>
    <col min="5" max="5" width="16.140625" customWidth="1"/>
    <col min="6" max="6" width="7.85546875" customWidth="1"/>
    <col min="7" max="7" width="9.5703125" bestFit="1" customWidth="1"/>
    <col min="8" max="8" width="11.5703125" customWidth="1"/>
  </cols>
  <sheetData>
    <row r="1" spans="1:10" x14ac:dyDescent="0.25">
      <c r="A1" s="87" t="s">
        <v>0</v>
      </c>
      <c r="B1" s="87"/>
      <c r="C1" s="87"/>
      <c r="D1" s="87"/>
      <c r="E1" s="87"/>
      <c r="F1" s="29"/>
      <c r="G1" s="29"/>
      <c r="H1" s="29"/>
      <c r="I1" s="29"/>
      <c r="J1" s="29"/>
    </row>
    <row r="2" spans="1:10" x14ac:dyDescent="0.25">
      <c r="A2" s="87" t="s">
        <v>1</v>
      </c>
      <c r="B2" s="87"/>
      <c r="C2" s="87"/>
      <c r="D2" s="87"/>
      <c r="E2" s="87"/>
    </row>
    <row r="3" spans="1:10" x14ac:dyDescent="0.25">
      <c r="A3" s="87" t="s">
        <v>2</v>
      </c>
      <c r="B3" s="87"/>
      <c r="C3" s="87"/>
      <c r="D3" s="87"/>
      <c r="E3" s="87"/>
    </row>
    <row r="4" spans="1:10" x14ac:dyDescent="0.25">
      <c r="A4" s="27"/>
      <c r="B4" s="4"/>
      <c r="C4" s="4"/>
      <c r="D4" s="4"/>
      <c r="E4" s="4"/>
    </row>
    <row r="5" spans="1:10" x14ac:dyDescent="0.25">
      <c r="A5" s="76" t="s">
        <v>24</v>
      </c>
      <c r="B5" s="76"/>
      <c r="C5" s="76"/>
      <c r="D5" s="76"/>
      <c r="E5" s="76"/>
    </row>
    <row r="6" spans="1:10" x14ac:dyDescent="0.25">
      <c r="A6" s="76" t="s">
        <v>258</v>
      </c>
      <c r="B6" s="76"/>
      <c r="C6" s="76"/>
      <c r="D6" s="76"/>
      <c r="E6" s="76"/>
    </row>
    <row r="7" spans="1:10" x14ac:dyDescent="0.25">
      <c r="A7" s="76" t="s">
        <v>25</v>
      </c>
      <c r="B7" s="76"/>
      <c r="C7" s="76"/>
      <c r="D7" s="76"/>
      <c r="E7" s="76"/>
    </row>
    <row r="8" spans="1:10" x14ac:dyDescent="0.25">
      <c r="A8" s="76" t="s">
        <v>248</v>
      </c>
      <c r="B8" s="76"/>
      <c r="C8" s="76"/>
      <c r="D8" s="76"/>
      <c r="E8" s="76"/>
    </row>
    <row r="9" spans="1:10" x14ac:dyDescent="0.25">
      <c r="A9" s="76" t="s">
        <v>26</v>
      </c>
      <c r="B9" s="76"/>
      <c r="C9" s="76"/>
      <c r="D9" s="76"/>
      <c r="E9" s="76"/>
    </row>
    <row r="10" spans="1:10" x14ac:dyDescent="0.25">
      <c r="A10" s="76" t="s">
        <v>27</v>
      </c>
      <c r="B10" s="76"/>
      <c r="C10" s="76"/>
      <c r="D10" s="76"/>
      <c r="E10" s="76"/>
    </row>
    <row r="11" spans="1:10" x14ac:dyDescent="0.25">
      <c r="A11" s="76" t="s">
        <v>28</v>
      </c>
      <c r="B11" s="76"/>
      <c r="C11" s="76"/>
      <c r="D11" s="76"/>
      <c r="E11" s="76"/>
    </row>
    <row r="12" spans="1:10" x14ac:dyDescent="0.25">
      <c r="A12" s="76" t="s">
        <v>29</v>
      </c>
      <c r="B12" s="76"/>
      <c r="C12" s="76"/>
      <c r="D12" s="76"/>
      <c r="E12" s="76"/>
    </row>
    <row r="13" spans="1:10" x14ac:dyDescent="0.25">
      <c r="A13" s="86" t="s">
        <v>265</v>
      </c>
      <c r="B13" s="86"/>
      <c r="C13" s="86"/>
      <c r="D13" s="86"/>
      <c r="E13" s="86"/>
    </row>
    <row r="14" spans="1:10" x14ac:dyDescent="0.25">
      <c r="A14" s="76" t="s">
        <v>266</v>
      </c>
      <c r="B14" s="76"/>
      <c r="C14" s="76"/>
      <c r="D14" s="76"/>
      <c r="E14" s="76"/>
    </row>
    <row r="15" spans="1:10" x14ac:dyDescent="0.25">
      <c r="A15" s="76" t="s">
        <v>102</v>
      </c>
      <c r="B15" s="76"/>
      <c r="C15" s="76"/>
      <c r="D15" s="76"/>
      <c r="E15" s="76"/>
    </row>
    <row r="16" spans="1:10" ht="15.75" thickBot="1" x14ac:dyDescent="0.3">
      <c r="A16" s="27"/>
      <c r="B16" s="4"/>
      <c r="C16" s="4"/>
      <c r="D16" s="4"/>
      <c r="E16" s="4"/>
    </row>
    <row r="17" spans="1:8" ht="15.75" thickBot="1" x14ac:dyDescent="0.3">
      <c r="A17" s="67" t="s">
        <v>3</v>
      </c>
      <c r="B17" s="85"/>
      <c r="C17" s="85"/>
      <c r="D17" s="85"/>
      <c r="E17" s="68"/>
    </row>
    <row r="18" spans="1:8" ht="39" thickBot="1" x14ac:dyDescent="0.3">
      <c r="A18" s="67" t="s">
        <v>4</v>
      </c>
      <c r="B18" s="68"/>
      <c r="C18" s="8" t="s">
        <v>5</v>
      </c>
      <c r="D18" s="8" t="s">
        <v>6</v>
      </c>
      <c r="E18" s="8" t="s">
        <v>7</v>
      </c>
    </row>
    <row r="19" spans="1:8" ht="15.75" thickBot="1" x14ac:dyDescent="0.3">
      <c r="A19" s="91">
        <v>122000</v>
      </c>
      <c r="B19" s="92"/>
      <c r="C19" s="35" t="s">
        <v>34</v>
      </c>
      <c r="D19" s="41">
        <v>42451</v>
      </c>
      <c r="E19" s="36">
        <v>122000</v>
      </c>
    </row>
    <row r="20" spans="1:8" ht="15.75" thickBot="1" x14ac:dyDescent="0.3">
      <c r="A20" s="91">
        <v>45555</v>
      </c>
      <c r="B20" s="92"/>
      <c r="C20" s="15" t="s">
        <v>34</v>
      </c>
      <c r="D20" s="42">
        <v>42506</v>
      </c>
      <c r="E20" s="36">
        <v>91115</v>
      </c>
    </row>
    <row r="21" spans="1:8" ht="15.75" thickBot="1" x14ac:dyDescent="0.3">
      <c r="A21" s="91">
        <v>45555</v>
      </c>
      <c r="B21" s="92"/>
      <c r="C21" s="9" t="s">
        <v>34</v>
      </c>
      <c r="D21" s="41">
        <v>42541</v>
      </c>
      <c r="E21" s="36">
        <v>45555</v>
      </c>
    </row>
    <row r="22" spans="1:8" ht="15.75" thickBot="1" x14ac:dyDescent="0.3">
      <c r="A22" s="91">
        <v>45555</v>
      </c>
      <c r="B22" s="92"/>
      <c r="C22" s="10" t="s">
        <v>34</v>
      </c>
      <c r="D22" s="42">
        <v>42607</v>
      </c>
      <c r="E22" s="36">
        <v>91110</v>
      </c>
    </row>
    <row r="23" spans="1:8" ht="15.75" thickBot="1" x14ac:dyDescent="0.3">
      <c r="A23" s="91">
        <v>45555</v>
      </c>
      <c r="B23" s="92"/>
      <c r="C23" s="11" t="s">
        <v>34</v>
      </c>
      <c r="D23" s="43">
        <v>42717</v>
      </c>
      <c r="E23" s="37">
        <v>135000</v>
      </c>
      <c r="H23" s="50" t="s">
        <v>251</v>
      </c>
    </row>
    <row r="24" spans="1:8" ht="15.75" thickBot="1" x14ac:dyDescent="0.3">
      <c r="A24" s="59" t="s">
        <v>8</v>
      </c>
      <c r="B24" s="60"/>
      <c r="C24" s="60"/>
      <c r="D24" s="64"/>
      <c r="E24" s="38">
        <v>0</v>
      </c>
    </row>
    <row r="25" spans="1:8" ht="15.75" thickBot="1" x14ac:dyDescent="0.3">
      <c r="A25" s="62" t="s">
        <v>9</v>
      </c>
      <c r="B25" s="63"/>
      <c r="C25" s="63"/>
      <c r="D25" s="64"/>
      <c r="E25" s="49">
        <f>SUM(E19:E23)</f>
        <v>484780</v>
      </c>
    </row>
    <row r="26" spans="1:8" ht="15.75" thickBot="1" x14ac:dyDescent="0.3">
      <c r="A26" s="56" t="s">
        <v>10</v>
      </c>
      <c r="B26" s="57"/>
      <c r="C26" s="57"/>
      <c r="D26" s="58"/>
      <c r="E26" s="39">
        <v>102.64</v>
      </c>
    </row>
    <row r="27" spans="1:8" x14ac:dyDescent="0.25">
      <c r="A27" s="2"/>
      <c r="B27" s="4"/>
      <c r="C27" s="4"/>
      <c r="D27" s="4"/>
      <c r="E27" s="4"/>
    </row>
    <row r="28" spans="1:8" ht="40.5" customHeight="1" x14ac:dyDescent="0.25">
      <c r="A28" s="69" t="s">
        <v>253</v>
      </c>
      <c r="B28" s="69"/>
      <c r="C28" s="69"/>
      <c r="D28" s="69"/>
      <c r="E28" s="69"/>
    </row>
    <row r="29" spans="1:8" ht="15.75" thickBot="1" x14ac:dyDescent="0.3">
      <c r="A29" s="1"/>
      <c r="B29" s="6"/>
      <c r="C29" s="6"/>
      <c r="D29" s="6"/>
      <c r="E29" s="6"/>
    </row>
    <row r="30" spans="1:8" ht="15.75" thickBot="1" x14ac:dyDescent="0.3">
      <c r="A30" s="70" t="s">
        <v>11</v>
      </c>
      <c r="B30" s="71"/>
      <c r="C30" s="71"/>
      <c r="D30" s="71"/>
      <c r="E30" s="72"/>
    </row>
    <row r="31" spans="1:8" ht="26.25" thickBot="1" x14ac:dyDescent="0.3">
      <c r="A31" s="67" t="s">
        <v>12</v>
      </c>
      <c r="B31" s="68"/>
      <c r="C31" s="65" t="s">
        <v>13</v>
      </c>
      <c r="D31" s="66"/>
      <c r="E31" s="8" t="s">
        <v>30</v>
      </c>
    </row>
    <row r="32" spans="1:8" ht="15.75" thickBot="1" x14ac:dyDescent="0.3">
      <c r="A32" s="93" t="s">
        <v>57</v>
      </c>
      <c r="B32" s="94"/>
      <c r="C32" s="88" t="s">
        <v>252</v>
      </c>
      <c r="D32" s="89"/>
      <c r="E32" s="32">
        <v>293990.12</v>
      </c>
    </row>
    <row r="33" spans="1:7" ht="16.5" customHeight="1" thickBot="1" x14ac:dyDescent="0.3">
      <c r="A33" s="93" t="s">
        <v>249</v>
      </c>
      <c r="B33" s="94"/>
      <c r="C33" s="88" t="s">
        <v>252</v>
      </c>
      <c r="D33" s="89"/>
      <c r="E33" s="32">
        <v>678.11</v>
      </c>
    </row>
    <row r="34" spans="1:7" ht="16.5" customHeight="1" thickBot="1" x14ac:dyDescent="0.3">
      <c r="A34" s="93" t="s">
        <v>255</v>
      </c>
      <c r="B34" s="94"/>
      <c r="C34" s="88" t="s">
        <v>252</v>
      </c>
      <c r="D34" s="89"/>
      <c r="E34" s="32">
        <v>154369.39000000001</v>
      </c>
    </row>
    <row r="35" spans="1:7" ht="15.75" thickBot="1" x14ac:dyDescent="0.3">
      <c r="A35" s="93" t="s">
        <v>256</v>
      </c>
      <c r="B35" s="94"/>
      <c r="C35" s="88" t="s">
        <v>252</v>
      </c>
      <c r="D35" s="89"/>
      <c r="E35" s="32">
        <v>35494.03</v>
      </c>
    </row>
    <row r="36" spans="1:7" ht="15.75" thickBot="1" x14ac:dyDescent="0.3">
      <c r="A36" s="93" t="s">
        <v>257</v>
      </c>
      <c r="B36" s="94"/>
      <c r="C36" s="88" t="s">
        <v>252</v>
      </c>
      <c r="D36" s="89"/>
      <c r="E36" s="33">
        <v>350.99</v>
      </c>
    </row>
    <row r="37" spans="1:7" ht="15.75" thickBot="1" x14ac:dyDescent="0.3">
      <c r="A37" s="62" t="s">
        <v>14</v>
      </c>
      <c r="B37" s="63"/>
      <c r="C37" s="60"/>
      <c r="D37" s="61"/>
      <c r="E37" s="33">
        <f>SUM(E32:E36)</f>
        <v>484882.64</v>
      </c>
    </row>
    <row r="38" spans="1:7" ht="15.75" thickBot="1" x14ac:dyDescent="0.3">
      <c r="A38" s="62" t="s">
        <v>15</v>
      </c>
      <c r="B38" s="63"/>
      <c r="C38" s="63"/>
      <c r="D38" s="64"/>
      <c r="E38" s="33">
        <v>0</v>
      </c>
    </row>
    <row r="39" spans="1:7" ht="15.75" thickBot="1" x14ac:dyDescent="0.3">
      <c r="A39" s="62" t="s">
        <v>16</v>
      </c>
      <c r="B39" s="63"/>
      <c r="C39" s="63"/>
      <c r="D39" s="64"/>
      <c r="E39" s="33">
        <v>0</v>
      </c>
    </row>
    <row r="40" spans="1:7" ht="15.75" thickBot="1" x14ac:dyDescent="0.3">
      <c r="A40" s="73" t="s">
        <v>17</v>
      </c>
      <c r="B40" s="74"/>
      <c r="C40" s="74"/>
      <c r="D40" s="75"/>
      <c r="E40" s="33">
        <v>0</v>
      </c>
    </row>
    <row r="41" spans="1:7" x14ac:dyDescent="0.25">
      <c r="A41" s="26"/>
      <c r="B41" s="26"/>
      <c r="C41" s="26"/>
      <c r="D41" s="26"/>
      <c r="E41" s="19"/>
    </row>
    <row r="42" spans="1:7" x14ac:dyDescent="0.25">
      <c r="A42" s="26"/>
      <c r="B42" s="26"/>
      <c r="C42" s="26"/>
      <c r="D42" s="26"/>
      <c r="E42" s="19"/>
    </row>
    <row r="43" spans="1:7" x14ac:dyDescent="0.25">
      <c r="A43" s="26"/>
      <c r="B43" s="26"/>
      <c r="C43" s="26"/>
      <c r="D43" s="26"/>
      <c r="E43" s="19"/>
    </row>
    <row r="44" spans="1:7" ht="15.75" thickBot="1" x14ac:dyDescent="0.3"/>
    <row r="45" spans="1:7" ht="15.75" thickBot="1" x14ac:dyDescent="0.3">
      <c r="A45" s="82" t="s">
        <v>259</v>
      </c>
      <c r="B45" s="83"/>
      <c r="C45" s="83"/>
      <c r="D45" s="83"/>
      <c r="E45" s="84"/>
    </row>
    <row r="46" spans="1:7" ht="25.5" customHeight="1" x14ac:dyDescent="0.25">
      <c r="A46" s="77" t="s">
        <v>18</v>
      </c>
      <c r="B46" s="77" t="s">
        <v>19</v>
      </c>
      <c r="C46" s="77" t="s">
        <v>20</v>
      </c>
      <c r="D46" s="77" t="s">
        <v>21</v>
      </c>
      <c r="E46" s="77" t="s">
        <v>22</v>
      </c>
    </row>
    <row r="47" spans="1:7" ht="15.75" thickBot="1" x14ac:dyDescent="0.3">
      <c r="A47" s="78"/>
      <c r="B47" s="78"/>
      <c r="C47" s="78"/>
      <c r="D47" s="78"/>
      <c r="E47" s="78"/>
    </row>
    <row r="48" spans="1:7" ht="15.75" thickBot="1" x14ac:dyDescent="0.3">
      <c r="A48" s="13">
        <v>42460</v>
      </c>
      <c r="B48" s="5" t="s">
        <v>33</v>
      </c>
      <c r="C48" s="5" t="s">
        <v>32</v>
      </c>
      <c r="D48" s="5" t="s">
        <v>57</v>
      </c>
      <c r="E48" s="44">
        <v>5411.16</v>
      </c>
      <c r="G48" s="34"/>
    </row>
    <row r="49" spans="1:9" ht="15.75" thickBot="1" x14ac:dyDescent="0.3">
      <c r="A49" s="20">
        <v>42490</v>
      </c>
      <c r="B49" s="5" t="s">
        <v>33</v>
      </c>
      <c r="C49" s="18" t="s">
        <v>32</v>
      </c>
      <c r="D49" s="18" t="s">
        <v>57</v>
      </c>
      <c r="E49" s="45">
        <v>21912.84</v>
      </c>
    </row>
    <row r="50" spans="1:9" ht="26.25" thickBot="1" x14ac:dyDescent="0.3">
      <c r="A50" s="13">
        <v>42495</v>
      </c>
      <c r="B50" s="5" t="s">
        <v>103</v>
      </c>
      <c r="C50" s="5" t="s">
        <v>80</v>
      </c>
      <c r="D50" s="5" t="s">
        <v>64</v>
      </c>
      <c r="E50" s="44">
        <v>149.84</v>
      </c>
      <c r="G50" s="40"/>
    </row>
    <row r="51" spans="1:9" ht="26.25" thickBot="1" x14ac:dyDescent="0.3">
      <c r="A51" s="13">
        <v>42499</v>
      </c>
      <c r="B51" s="5" t="s">
        <v>104</v>
      </c>
      <c r="C51" s="5" t="s">
        <v>76</v>
      </c>
      <c r="D51" s="5" t="s">
        <v>58</v>
      </c>
      <c r="E51" s="44">
        <v>144.21</v>
      </c>
    </row>
    <row r="52" spans="1:9" ht="26.25" thickBot="1" x14ac:dyDescent="0.3">
      <c r="A52" s="13">
        <v>42502</v>
      </c>
      <c r="B52" s="5" t="s">
        <v>105</v>
      </c>
      <c r="C52" s="5" t="s">
        <v>35</v>
      </c>
      <c r="D52" s="5" t="s">
        <v>108</v>
      </c>
      <c r="E52" s="44">
        <v>741.67</v>
      </c>
      <c r="G52" s="34"/>
      <c r="I52" s="34"/>
    </row>
    <row r="53" spans="1:9" ht="26.25" thickBot="1" x14ac:dyDescent="0.3">
      <c r="A53" s="13">
        <v>42502</v>
      </c>
      <c r="B53" s="5" t="s">
        <v>31</v>
      </c>
      <c r="C53" s="5" t="s">
        <v>48</v>
      </c>
      <c r="D53" s="5" t="s">
        <v>62</v>
      </c>
      <c r="E53" s="44">
        <v>60</v>
      </c>
    </row>
    <row r="54" spans="1:9" ht="26.25" thickBot="1" x14ac:dyDescent="0.3">
      <c r="A54" s="13">
        <v>42503</v>
      </c>
      <c r="B54" s="5" t="s">
        <v>31</v>
      </c>
      <c r="C54" s="5" t="s">
        <v>48</v>
      </c>
      <c r="D54" s="5" t="s">
        <v>62</v>
      </c>
      <c r="E54" s="44">
        <v>79</v>
      </c>
    </row>
    <row r="55" spans="1:9" ht="26.25" thickBot="1" x14ac:dyDescent="0.3">
      <c r="A55" s="13">
        <v>42506</v>
      </c>
      <c r="B55" s="5" t="s">
        <v>31</v>
      </c>
      <c r="C55" s="5" t="s">
        <v>48</v>
      </c>
      <c r="D55" s="5" t="s">
        <v>62</v>
      </c>
      <c r="E55" s="44">
        <v>60</v>
      </c>
    </row>
    <row r="56" spans="1:9" ht="26.25" thickBot="1" x14ac:dyDescent="0.3">
      <c r="A56" s="13">
        <v>42507</v>
      </c>
      <c r="B56" s="5" t="s">
        <v>106</v>
      </c>
      <c r="C56" s="5" t="s">
        <v>78</v>
      </c>
      <c r="D56" s="5" t="s">
        <v>58</v>
      </c>
      <c r="E56" s="44">
        <v>2800.98</v>
      </c>
    </row>
    <row r="57" spans="1:9" ht="26.25" thickBot="1" x14ac:dyDescent="0.3">
      <c r="A57" s="13">
        <v>42508</v>
      </c>
      <c r="B57" s="5" t="s">
        <v>38</v>
      </c>
      <c r="C57" s="5" t="s">
        <v>39</v>
      </c>
      <c r="D57" s="5" t="s">
        <v>62</v>
      </c>
      <c r="E57" s="44">
        <v>721.1</v>
      </c>
    </row>
    <row r="58" spans="1:9" ht="26.25" thickBot="1" x14ac:dyDescent="0.3">
      <c r="A58" s="13">
        <v>42510</v>
      </c>
      <c r="B58" s="5" t="s">
        <v>31</v>
      </c>
      <c r="C58" s="5" t="s">
        <v>48</v>
      </c>
      <c r="D58" s="5" t="s">
        <v>62</v>
      </c>
      <c r="E58" s="44">
        <v>50</v>
      </c>
    </row>
    <row r="59" spans="1:9" ht="26.25" thickBot="1" x14ac:dyDescent="0.3">
      <c r="A59" s="13">
        <v>42510</v>
      </c>
      <c r="B59" s="5" t="s">
        <v>107</v>
      </c>
      <c r="C59" s="5" t="s">
        <v>80</v>
      </c>
      <c r="D59" s="5" t="s">
        <v>64</v>
      </c>
      <c r="E59" s="44">
        <v>743.24</v>
      </c>
    </row>
    <row r="60" spans="1:9" ht="27" thickBot="1" x14ac:dyDescent="0.3">
      <c r="A60" s="13">
        <v>42514</v>
      </c>
      <c r="B60" s="5" t="s">
        <v>38</v>
      </c>
      <c r="C60" s="5" t="s">
        <v>37</v>
      </c>
      <c r="D60" s="12" t="s">
        <v>62</v>
      </c>
      <c r="E60" s="44">
        <v>100.73</v>
      </c>
    </row>
    <row r="61" spans="1:9" ht="27" thickBot="1" x14ac:dyDescent="0.3">
      <c r="A61" s="13">
        <v>42514</v>
      </c>
      <c r="B61" s="5" t="s">
        <v>38</v>
      </c>
      <c r="C61" s="5" t="s">
        <v>37</v>
      </c>
      <c r="D61" s="12" t="s">
        <v>62</v>
      </c>
      <c r="E61" s="44">
        <v>100.73</v>
      </c>
    </row>
    <row r="62" spans="1:9" ht="27" thickBot="1" x14ac:dyDescent="0.3">
      <c r="A62" s="13">
        <v>42518</v>
      </c>
      <c r="B62" s="5" t="s">
        <v>38</v>
      </c>
      <c r="C62" s="5" t="s">
        <v>39</v>
      </c>
      <c r="D62" s="12" t="s">
        <v>62</v>
      </c>
      <c r="E62" s="44">
        <v>31.54</v>
      </c>
    </row>
    <row r="63" spans="1:9" ht="15.75" thickBot="1" x14ac:dyDescent="0.3">
      <c r="A63" s="13">
        <v>42521</v>
      </c>
      <c r="B63" s="5" t="s">
        <v>33</v>
      </c>
      <c r="C63" s="5" t="s">
        <v>32</v>
      </c>
      <c r="D63" s="5" t="s">
        <v>57</v>
      </c>
      <c r="E63" s="44">
        <v>18371.16</v>
      </c>
    </row>
    <row r="64" spans="1:9" ht="27" thickBot="1" x14ac:dyDescent="0.3">
      <c r="A64" s="13">
        <v>42524</v>
      </c>
      <c r="B64" s="5" t="s">
        <v>38</v>
      </c>
      <c r="C64" s="5" t="s">
        <v>39</v>
      </c>
      <c r="D64" s="12" t="s">
        <v>62</v>
      </c>
      <c r="E64" s="44">
        <v>61.2</v>
      </c>
    </row>
    <row r="65" spans="1:7" ht="27" thickBot="1" x14ac:dyDescent="0.3">
      <c r="A65" s="13">
        <v>42524</v>
      </c>
      <c r="B65" s="5" t="s">
        <v>38</v>
      </c>
      <c r="C65" s="5" t="s">
        <v>44</v>
      </c>
      <c r="D65" s="12" t="s">
        <v>62</v>
      </c>
      <c r="E65" s="44">
        <v>89.62</v>
      </c>
    </row>
    <row r="66" spans="1:7" ht="26.25" thickBot="1" x14ac:dyDescent="0.3">
      <c r="A66" s="13">
        <v>42531</v>
      </c>
      <c r="B66" s="5" t="s">
        <v>109</v>
      </c>
      <c r="C66" s="5" t="s">
        <v>76</v>
      </c>
      <c r="D66" s="5" t="s">
        <v>58</v>
      </c>
      <c r="E66" s="44">
        <v>133.41</v>
      </c>
    </row>
    <row r="67" spans="1:7" ht="26.25" thickBot="1" x14ac:dyDescent="0.3">
      <c r="A67" s="13">
        <v>42532</v>
      </c>
      <c r="B67" s="5" t="s">
        <v>110</v>
      </c>
      <c r="C67" s="5" t="s">
        <v>111</v>
      </c>
      <c r="D67" s="5" t="s">
        <v>65</v>
      </c>
      <c r="E67" s="44">
        <v>726</v>
      </c>
    </row>
    <row r="68" spans="1:7" ht="26.25" thickBot="1" x14ac:dyDescent="0.3">
      <c r="A68" s="13">
        <v>42535</v>
      </c>
      <c r="B68" s="5" t="s">
        <v>112</v>
      </c>
      <c r="C68" s="5" t="s">
        <v>76</v>
      </c>
      <c r="D68" s="5" t="s">
        <v>58</v>
      </c>
      <c r="E68" s="44">
        <v>912.95</v>
      </c>
    </row>
    <row r="69" spans="1:7" ht="26.25" thickBot="1" x14ac:dyDescent="0.3">
      <c r="A69" s="13">
        <v>42538</v>
      </c>
      <c r="B69" s="5" t="s">
        <v>113</v>
      </c>
      <c r="C69" s="5" t="s">
        <v>76</v>
      </c>
      <c r="D69" s="5" t="s">
        <v>58</v>
      </c>
      <c r="E69" s="44">
        <v>806.36</v>
      </c>
    </row>
    <row r="70" spans="1:7" ht="27" thickBot="1" x14ac:dyDescent="0.3">
      <c r="A70" s="13">
        <v>42539</v>
      </c>
      <c r="B70" s="5" t="s">
        <v>38</v>
      </c>
      <c r="C70" s="5" t="s">
        <v>39</v>
      </c>
      <c r="D70" s="12" t="s">
        <v>62</v>
      </c>
      <c r="E70" s="44">
        <v>285.89999999999998</v>
      </c>
    </row>
    <row r="71" spans="1:7" ht="27" thickBot="1" x14ac:dyDescent="0.3">
      <c r="A71" s="13">
        <v>42539</v>
      </c>
      <c r="B71" s="5" t="s">
        <v>38</v>
      </c>
      <c r="C71" s="5" t="s">
        <v>39</v>
      </c>
      <c r="D71" s="12" t="s">
        <v>62</v>
      </c>
      <c r="E71" s="44">
        <v>30.6</v>
      </c>
    </row>
    <row r="72" spans="1:7" ht="26.25" thickBot="1" x14ac:dyDescent="0.3">
      <c r="A72" s="13">
        <v>42541</v>
      </c>
      <c r="B72" s="5" t="s">
        <v>114</v>
      </c>
      <c r="C72" s="5" t="s">
        <v>75</v>
      </c>
      <c r="D72" s="5" t="s">
        <v>58</v>
      </c>
      <c r="E72" s="44">
        <v>89.99</v>
      </c>
    </row>
    <row r="73" spans="1:7" ht="26.25" thickBot="1" x14ac:dyDescent="0.3">
      <c r="A73" s="13">
        <v>42544</v>
      </c>
      <c r="B73" s="5" t="s">
        <v>115</v>
      </c>
      <c r="C73" s="5" t="s">
        <v>81</v>
      </c>
      <c r="D73" s="5" t="s">
        <v>65</v>
      </c>
      <c r="E73" s="44">
        <v>106.97</v>
      </c>
    </row>
    <row r="74" spans="1:7" ht="27" thickBot="1" x14ac:dyDescent="0.3">
      <c r="A74" s="15">
        <v>42545</v>
      </c>
      <c r="B74" s="31" t="s">
        <v>38</v>
      </c>
      <c r="C74" s="31" t="s">
        <v>37</v>
      </c>
      <c r="D74" s="12" t="s">
        <v>62</v>
      </c>
      <c r="E74" s="46">
        <v>104.2</v>
      </c>
    </row>
    <row r="75" spans="1:7" ht="27" thickBot="1" x14ac:dyDescent="0.3">
      <c r="A75" s="15">
        <v>42545</v>
      </c>
      <c r="B75" s="31" t="s">
        <v>38</v>
      </c>
      <c r="C75" s="31" t="s">
        <v>37</v>
      </c>
      <c r="D75" s="12" t="s">
        <v>62</v>
      </c>
      <c r="E75" s="46">
        <v>160.57</v>
      </c>
      <c r="G75" s="34"/>
    </row>
    <row r="76" spans="1:7" ht="27" thickBot="1" x14ac:dyDescent="0.3">
      <c r="A76" s="13">
        <v>42545</v>
      </c>
      <c r="B76" s="5" t="s">
        <v>38</v>
      </c>
      <c r="C76" s="5" t="s">
        <v>37</v>
      </c>
      <c r="D76" s="12" t="s">
        <v>62</v>
      </c>
      <c r="E76" s="44">
        <v>209.99</v>
      </c>
    </row>
    <row r="77" spans="1:7" ht="27" thickBot="1" x14ac:dyDescent="0.3">
      <c r="A77" s="13">
        <v>42545</v>
      </c>
      <c r="B77" s="5" t="s">
        <v>38</v>
      </c>
      <c r="C77" s="5" t="s">
        <v>37</v>
      </c>
      <c r="D77" s="12" t="s">
        <v>62</v>
      </c>
      <c r="E77" s="44">
        <v>146.74</v>
      </c>
      <c r="G77" s="34"/>
    </row>
    <row r="78" spans="1:7" ht="15.75" thickBot="1" x14ac:dyDescent="0.3">
      <c r="A78" s="13">
        <v>42551</v>
      </c>
      <c r="B78" s="5" t="s">
        <v>33</v>
      </c>
      <c r="C78" s="5" t="s">
        <v>32</v>
      </c>
      <c r="D78" s="5" t="s">
        <v>57</v>
      </c>
      <c r="E78" s="44">
        <v>36473.129999999997</v>
      </c>
    </row>
    <row r="79" spans="1:7" ht="27" thickBot="1" x14ac:dyDescent="0.3">
      <c r="A79" s="15">
        <v>42552</v>
      </c>
      <c r="B79" s="28" t="s">
        <v>38</v>
      </c>
      <c r="C79" s="28" t="s">
        <v>50</v>
      </c>
      <c r="D79" s="12" t="s">
        <v>62</v>
      </c>
      <c r="E79" s="46">
        <v>107.1</v>
      </c>
      <c r="G79" s="34"/>
    </row>
    <row r="80" spans="1:7" ht="26.25" thickBot="1" x14ac:dyDescent="0.3">
      <c r="A80" s="13">
        <v>42552</v>
      </c>
      <c r="B80" s="5" t="s">
        <v>116</v>
      </c>
      <c r="C80" s="5" t="s">
        <v>76</v>
      </c>
      <c r="D80" s="5" t="s">
        <v>58</v>
      </c>
      <c r="E80" s="44">
        <v>1480.65</v>
      </c>
    </row>
    <row r="81" spans="1:9" ht="26.25" thickBot="1" x14ac:dyDescent="0.3">
      <c r="A81" s="13">
        <v>42552</v>
      </c>
      <c r="B81" s="5" t="s">
        <v>117</v>
      </c>
      <c r="C81" s="5" t="s">
        <v>76</v>
      </c>
      <c r="D81" s="5" t="s">
        <v>58</v>
      </c>
      <c r="E81" s="44">
        <v>318.83999999999997</v>
      </c>
      <c r="G81" s="34"/>
    </row>
    <row r="82" spans="1:9" ht="26.25" thickBot="1" x14ac:dyDescent="0.3">
      <c r="A82" s="13">
        <v>42552</v>
      </c>
      <c r="B82" s="5" t="s">
        <v>118</v>
      </c>
      <c r="C82" s="5" t="s">
        <v>76</v>
      </c>
      <c r="D82" s="5" t="s">
        <v>63</v>
      </c>
      <c r="E82" s="44">
        <v>290.72000000000003</v>
      </c>
      <c r="G82" s="40"/>
      <c r="I82" s="34"/>
    </row>
    <row r="83" spans="1:9" ht="26.25" thickBot="1" x14ac:dyDescent="0.3">
      <c r="A83" s="13">
        <v>42552</v>
      </c>
      <c r="B83" s="5" t="s">
        <v>119</v>
      </c>
      <c r="C83" s="5" t="s">
        <v>82</v>
      </c>
      <c r="D83" s="5" t="s">
        <v>61</v>
      </c>
      <c r="E83" s="44">
        <v>1374.3</v>
      </c>
    </row>
    <row r="84" spans="1:9" ht="27" thickBot="1" x14ac:dyDescent="0.3">
      <c r="A84" s="13">
        <v>42554</v>
      </c>
      <c r="B84" s="5" t="s">
        <v>38</v>
      </c>
      <c r="C84" s="5" t="s">
        <v>39</v>
      </c>
      <c r="D84" s="12" t="s">
        <v>62</v>
      </c>
      <c r="E84" s="44">
        <v>669.72</v>
      </c>
    </row>
    <row r="85" spans="1:9" ht="26.25" thickBot="1" x14ac:dyDescent="0.3">
      <c r="A85" s="13">
        <v>42555</v>
      </c>
      <c r="B85" s="5" t="s">
        <v>120</v>
      </c>
      <c r="C85" s="5" t="s">
        <v>76</v>
      </c>
      <c r="D85" s="5" t="s">
        <v>63</v>
      </c>
      <c r="E85" s="44">
        <v>702.55</v>
      </c>
    </row>
    <row r="86" spans="1:9" ht="27" thickBot="1" x14ac:dyDescent="0.3">
      <c r="A86" s="13">
        <v>42555</v>
      </c>
      <c r="B86" s="5" t="s">
        <v>38</v>
      </c>
      <c r="C86" s="5" t="s">
        <v>44</v>
      </c>
      <c r="D86" s="12" t="s">
        <v>62</v>
      </c>
      <c r="E86" s="44">
        <v>112.24</v>
      </c>
    </row>
    <row r="87" spans="1:9" ht="26.25" thickBot="1" x14ac:dyDescent="0.3">
      <c r="A87" s="13">
        <v>42556</v>
      </c>
      <c r="B87" s="5" t="s">
        <v>31</v>
      </c>
      <c r="C87" s="5" t="s">
        <v>48</v>
      </c>
      <c r="D87" s="5" t="s">
        <v>62</v>
      </c>
      <c r="E87" s="44">
        <v>545</v>
      </c>
    </row>
    <row r="88" spans="1:9" ht="26.25" thickBot="1" x14ac:dyDescent="0.3">
      <c r="A88" s="13">
        <v>42559</v>
      </c>
      <c r="B88" s="5" t="s">
        <v>31</v>
      </c>
      <c r="C88" s="5" t="s">
        <v>36</v>
      </c>
      <c r="D88" s="5" t="s">
        <v>62</v>
      </c>
      <c r="E88" s="44">
        <v>2700</v>
      </c>
    </row>
    <row r="89" spans="1:9" ht="27" thickBot="1" x14ac:dyDescent="0.3">
      <c r="A89" s="13">
        <v>42569</v>
      </c>
      <c r="B89" s="5" t="s">
        <v>38</v>
      </c>
      <c r="C89" s="5" t="s">
        <v>39</v>
      </c>
      <c r="D89" s="12" t="s">
        <v>62</v>
      </c>
      <c r="E89" s="44">
        <v>207.4</v>
      </c>
    </row>
    <row r="90" spans="1:9" ht="26.25" thickBot="1" x14ac:dyDescent="0.3">
      <c r="A90" s="13">
        <v>42569</v>
      </c>
      <c r="B90" s="5" t="s">
        <v>38</v>
      </c>
      <c r="C90" s="5" t="s">
        <v>44</v>
      </c>
      <c r="D90" s="5" t="s">
        <v>62</v>
      </c>
      <c r="E90" s="44">
        <v>203.1</v>
      </c>
    </row>
    <row r="91" spans="1:9" ht="26.25" thickBot="1" x14ac:dyDescent="0.3">
      <c r="A91" s="13">
        <v>42570</v>
      </c>
      <c r="B91" s="5" t="s">
        <v>121</v>
      </c>
      <c r="C91" s="5" t="s">
        <v>76</v>
      </c>
      <c r="D91" s="5" t="s">
        <v>58</v>
      </c>
      <c r="E91" s="44">
        <v>1002.23</v>
      </c>
    </row>
    <row r="92" spans="1:9" ht="27" thickBot="1" x14ac:dyDescent="0.3">
      <c r="A92" s="13">
        <v>42571</v>
      </c>
      <c r="B92" s="5" t="s">
        <v>38</v>
      </c>
      <c r="C92" s="5" t="s">
        <v>43</v>
      </c>
      <c r="D92" s="12" t="s">
        <v>62</v>
      </c>
      <c r="E92" s="44">
        <v>245.89</v>
      </c>
    </row>
    <row r="93" spans="1:9" ht="26.25" thickBot="1" x14ac:dyDescent="0.3">
      <c r="A93" s="13">
        <v>42572</v>
      </c>
      <c r="B93" s="5" t="s">
        <v>122</v>
      </c>
      <c r="C93" s="5" t="s">
        <v>123</v>
      </c>
      <c r="D93" s="5" t="s">
        <v>70</v>
      </c>
      <c r="E93" s="44">
        <v>3379.3</v>
      </c>
    </row>
    <row r="94" spans="1:9" ht="27" thickBot="1" x14ac:dyDescent="0.3">
      <c r="A94" s="22">
        <v>42575</v>
      </c>
      <c r="B94" s="10" t="s">
        <v>38</v>
      </c>
      <c r="C94" s="10" t="s">
        <v>50</v>
      </c>
      <c r="D94" s="12" t="s">
        <v>62</v>
      </c>
      <c r="E94" s="44">
        <v>159.9</v>
      </c>
    </row>
    <row r="95" spans="1:9" ht="27" thickBot="1" x14ac:dyDescent="0.3">
      <c r="A95" s="23">
        <v>42575</v>
      </c>
      <c r="B95" s="21" t="s">
        <v>38</v>
      </c>
      <c r="C95" s="21" t="s">
        <v>50</v>
      </c>
      <c r="D95" s="12" t="s">
        <v>62</v>
      </c>
      <c r="E95" s="44">
        <v>157.97999999999999</v>
      </c>
    </row>
    <row r="96" spans="1:9" ht="15.75" thickBot="1" x14ac:dyDescent="0.3">
      <c r="A96" s="13">
        <v>42575</v>
      </c>
      <c r="B96" s="5" t="s">
        <v>31</v>
      </c>
      <c r="C96" s="5" t="s">
        <v>45</v>
      </c>
      <c r="D96" s="5" t="s">
        <v>254</v>
      </c>
      <c r="E96" s="44">
        <v>98.46</v>
      </c>
    </row>
    <row r="97" spans="1:7" ht="27" thickBot="1" x14ac:dyDescent="0.3">
      <c r="A97" s="23">
        <v>42579</v>
      </c>
      <c r="B97" s="21" t="s">
        <v>38</v>
      </c>
      <c r="C97" s="21" t="s">
        <v>39</v>
      </c>
      <c r="D97" s="12" t="s">
        <v>62</v>
      </c>
      <c r="E97" s="44">
        <v>36.36</v>
      </c>
    </row>
    <row r="98" spans="1:7" ht="15.75" thickBot="1" x14ac:dyDescent="0.3">
      <c r="A98" s="13">
        <v>42582</v>
      </c>
      <c r="B98" s="5" t="s">
        <v>33</v>
      </c>
      <c r="C98" s="5" t="s">
        <v>32</v>
      </c>
      <c r="D98" s="5" t="s">
        <v>57</v>
      </c>
      <c r="E98" s="44">
        <v>9822.61</v>
      </c>
    </row>
    <row r="99" spans="1:7" ht="15.75" thickBot="1" x14ac:dyDescent="0.3">
      <c r="A99" s="13">
        <v>42582</v>
      </c>
      <c r="B99" s="5" t="s">
        <v>33</v>
      </c>
      <c r="C99" s="10" t="s">
        <v>32</v>
      </c>
      <c r="D99" s="5" t="s">
        <v>57</v>
      </c>
      <c r="E99" s="44">
        <v>17387.53</v>
      </c>
    </row>
    <row r="100" spans="1:7" ht="27" thickBot="1" x14ac:dyDescent="0.3">
      <c r="A100" s="13">
        <v>42948</v>
      </c>
      <c r="B100" s="5" t="s">
        <v>31</v>
      </c>
      <c r="C100" s="5" t="s">
        <v>48</v>
      </c>
      <c r="D100" s="12" t="s">
        <v>62</v>
      </c>
      <c r="E100" s="44">
        <v>80</v>
      </c>
    </row>
    <row r="101" spans="1:7" ht="27" thickBot="1" x14ac:dyDescent="0.3">
      <c r="A101" s="13">
        <v>42583</v>
      </c>
      <c r="B101" s="5" t="s">
        <v>38</v>
      </c>
      <c r="C101" s="5" t="s">
        <v>37</v>
      </c>
      <c r="D101" s="12" t="s">
        <v>62</v>
      </c>
      <c r="E101" s="44">
        <v>158.72999999999999</v>
      </c>
    </row>
    <row r="102" spans="1:7" ht="27" thickBot="1" x14ac:dyDescent="0.3">
      <c r="A102" s="13">
        <v>42585</v>
      </c>
      <c r="B102" s="5" t="s">
        <v>38</v>
      </c>
      <c r="C102" s="5" t="s">
        <v>44</v>
      </c>
      <c r="D102" s="12" t="s">
        <v>62</v>
      </c>
      <c r="E102" s="44">
        <v>324.75</v>
      </c>
    </row>
    <row r="103" spans="1:7" ht="27" thickBot="1" x14ac:dyDescent="0.3">
      <c r="A103" s="15">
        <v>42585</v>
      </c>
      <c r="B103" s="31" t="s">
        <v>38</v>
      </c>
      <c r="C103" s="31" t="s">
        <v>44</v>
      </c>
      <c r="D103" s="12" t="s">
        <v>62</v>
      </c>
      <c r="E103" s="46">
        <v>298.04000000000002</v>
      </c>
    </row>
    <row r="104" spans="1:7" ht="27" thickBot="1" x14ac:dyDescent="0.3">
      <c r="A104" s="15">
        <v>42585</v>
      </c>
      <c r="B104" s="31" t="s">
        <v>38</v>
      </c>
      <c r="C104" s="31" t="s">
        <v>44</v>
      </c>
      <c r="D104" s="12" t="s">
        <v>62</v>
      </c>
      <c r="E104" s="46">
        <v>163.1</v>
      </c>
      <c r="G104" s="34"/>
    </row>
    <row r="105" spans="1:7" ht="27" thickBot="1" x14ac:dyDescent="0.3">
      <c r="A105" s="13">
        <v>42585</v>
      </c>
      <c r="B105" s="5" t="s">
        <v>38</v>
      </c>
      <c r="C105" s="5" t="s">
        <v>51</v>
      </c>
      <c r="D105" s="12" t="s">
        <v>62</v>
      </c>
      <c r="E105" s="44">
        <v>263.18</v>
      </c>
    </row>
    <row r="106" spans="1:7" ht="26.25" thickBot="1" x14ac:dyDescent="0.3">
      <c r="A106" s="13">
        <v>42585</v>
      </c>
      <c r="B106" s="5" t="s">
        <v>124</v>
      </c>
      <c r="C106" s="5" t="s">
        <v>73</v>
      </c>
      <c r="D106" s="5" t="s">
        <v>59</v>
      </c>
      <c r="E106" s="44">
        <v>1479.79</v>
      </c>
    </row>
    <row r="107" spans="1:7" ht="26.25" thickBot="1" x14ac:dyDescent="0.3">
      <c r="A107" s="13">
        <v>42585</v>
      </c>
      <c r="B107" s="5" t="s">
        <v>125</v>
      </c>
      <c r="C107" s="5" t="s">
        <v>85</v>
      </c>
      <c r="D107" s="5" t="s">
        <v>63</v>
      </c>
      <c r="E107" s="44">
        <v>433.09</v>
      </c>
    </row>
    <row r="108" spans="1:7" ht="26.25" thickBot="1" x14ac:dyDescent="0.3">
      <c r="A108" s="13">
        <v>42585</v>
      </c>
      <c r="B108" s="5" t="s">
        <v>126</v>
      </c>
      <c r="C108" s="5" t="s">
        <v>85</v>
      </c>
      <c r="D108" s="5" t="s">
        <v>63</v>
      </c>
      <c r="E108" s="44">
        <v>1482.59</v>
      </c>
      <c r="G108" s="40"/>
    </row>
    <row r="109" spans="1:7" ht="26.25" thickBot="1" x14ac:dyDescent="0.3">
      <c r="A109" s="13">
        <v>42585</v>
      </c>
      <c r="B109" s="5" t="s">
        <v>127</v>
      </c>
      <c r="C109" s="5" t="s">
        <v>85</v>
      </c>
      <c r="D109" s="5" t="s">
        <v>59</v>
      </c>
      <c r="E109" s="44">
        <v>58.1</v>
      </c>
    </row>
    <row r="110" spans="1:7" ht="26.25" thickBot="1" x14ac:dyDescent="0.3">
      <c r="A110" s="13">
        <v>42586</v>
      </c>
      <c r="B110" s="5" t="s">
        <v>128</v>
      </c>
      <c r="C110" s="5" t="s">
        <v>73</v>
      </c>
      <c r="D110" s="5" t="s">
        <v>59</v>
      </c>
      <c r="E110" s="44">
        <v>133.97999999999999</v>
      </c>
      <c r="G110" s="40"/>
    </row>
    <row r="111" spans="1:7" ht="26.25" thickBot="1" x14ac:dyDescent="0.3">
      <c r="A111" s="13">
        <v>42586</v>
      </c>
      <c r="B111" s="5" t="s">
        <v>130</v>
      </c>
      <c r="C111" s="5" t="s">
        <v>85</v>
      </c>
      <c r="D111" s="5" t="s">
        <v>58</v>
      </c>
      <c r="E111" s="44">
        <v>1001.69</v>
      </c>
    </row>
    <row r="112" spans="1:7" ht="26.25" thickBot="1" x14ac:dyDescent="0.3">
      <c r="A112" s="13">
        <v>42586</v>
      </c>
      <c r="B112" s="5" t="s">
        <v>129</v>
      </c>
      <c r="C112" s="5" t="s">
        <v>85</v>
      </c>
      <c r="D112" s="5" t="s">
        <v>58</v>
      </c>
      <c r="E112" s="44">
        <v>2393.85</v>
      </c>
    </row>
    <row r="113" spans="1:5" ht="26.25" thickBot="1" x14ac:dyDescent="0.3">
      <c r="A113" s="13">
        <v>42586</v>
      </c>
      <c r="B113" s="5" t="s">
        <v>131</v>
      </c>
      <c r="C113" s="5" t="s">
        <v>85</v>
      </c>
      <c r="D113" s="5" t="s">
        <v>58</v>
      </c>
      <c r="E113" s="44">
        <v>129.6</v>
      </c>
    </row>
    <row r="114" spans="1:5" ht="26.25" thickBot="1" x14ac:dyDescent="0.3">
      <c r="A114" s="13">
        <v>42593</v>
      </c>
      <c r="B114" s="5" t="s">
        <v>132</v>
      </c>
      <c r="C114" s="5" t="s">
        <v>85</v>
      </c>
      <c r="D114" s="5" t="s">
        <v>58</v>
      </c>
      <c r="E114" s="44">
        <v>553.03</v>
      </c>
    </row>
    <row r="115" spans="1:5" ht="26.25" thickBot="1" x14ac:dyDescent="0.3">
      <c r="A115" s="13">
        <v>42593</v>
      </c>
      <c r="B115" s="5" t="s">
        <v>133</v>
      </c>
      <c r="C115" s="5" t="s">
        <v>85</v>
      </c>
      <c r="D115" s="5" t="s">
        <v>58</v>
      </c>
      <c r="E115" s="44">
        <v>148.80000000000001</v>
      </c>
    </row>
    <row r="116" spans="1:5" ht="27" thickBot="1" x14ac:dyDescent="0.3">
      <c r="A116" s="13">
        <v>42595</v>
      </c>
      <c r="B116" s="5" t="s">
        <v>38</v>
      </c>
      <c r="C116" s="5" t="s">
        <v>51</v>
      </c>
      <c r="D116" s="12" t="s">
        <v>62</v>
      </c>
      <c r="E116" s="44">
        <v>291.39999999999998</v>
      </c>
    </row>
    <row r="117" spans="1:5" ht="26.25" thickBot="1" x14ac:dyDescent="0.3">
      <c r="A117" s="13">
        <v>42598</v>
      </c>
      <c r="B117" s="5" t="s">
        <v>134</v>
      </c>
      <c r="C117" s="5" t="s">
        <v>81</v>
      </c>
      <c r="D117" s="5" t="s">
        <v>65</v>
      </c>
      <c r="E117" s="44">
        <v>180.92</v>
      </c>
    </row>
    <row r="118" spans="1:5" ht="27" thickBot="1" x14ac:dyDescent="0.3">
      <c r="A118" s="13">
        <v>42598</v>
      </c>
      <c r="B118" s="5" t="s">
        <v>93</v>
      </c>
      <c r="C118" s="5" t="s">
        <v>84</v>
      </c>
      <c r="D118" s="12" t="s">
        <v>62</v>
      </c>
      <c r="E118" s="44">
        <v>32.5</v>
      </c>
    </row>
    <row r="119" spans="1:5" ht="26.25" thickBot="1" x14ac:dyDescent="0.3">
      <c r="A119" s="13">
        <v>42599</v>
      </c>
      <c r="B119" s="5" t="s">
        <v>135</v>
      </c>
      <c r="C119" s="5" t="s">
        <v>85</v>
      </c>
      <c r="D119" s="5" t="s">
        <v>58</v>
      </c>
      <c r="E119" s="44">
        <v>181.56</v>
      </c>
    </row>
    <row r="120" spans="1:5" ht="26.25" thickBot="1" x14ac:dyDescent="0.3">
      <c r="A120" s="13">
        <v>42599</v>
      </c>
      <c r="B120" s="5" t="s">
        <v>136</v>
      </c>
      <c r="C120" s="5" t="s">
        <v>85</v>
      </c>
      <c r="D120" s="5" t="s">
        <v>58</v>
      </c>
      <c r="E120" s="44">
        <v>179.55</v>
      </c>
    </row>
    <row r="121" spans="1:5" ht="26.25" thickBot="1" x14ac:dyDescent="0.3">
      <c r="A121" s="13">
        <v>42599</v>
      </c>
      <c r="B121" s="5" t="s">
        <v>137</v>
      </c>
      <c r="C121" s="5" t="s">
        <v>85</v>
      </c>
      <c r="D121" s="5" t="s">
        <v>63</v>
      </c>
      <c r="E121" s="44">
        <v>203.4</v>
      </c>
    </row>
    <row r="122" spans="1:5" ht="26.25" thickBot="1" x14ac:dyDescent="0.3">
      <c r="A122" s="23">
        <v>42599</v>
      </c>
      <c r="B122" s="10" t="s">
        <v>138</v>
      </c>
      <c r="C122" s="5" t="s">
        <v>85</v>
      </c>
      <c r="D122" s="5" t="s">
        <v>63</v>
      </c>
      <c r="E122" s="44">
        <v>162.37</v>
      </c>
    </row>
    <row r="123" spans="1:5" ht="26.25" thickBot="1" x14ac:dyDescent="0.3">
      <c r="A123" s="23">
        <v>42599</v>
      </c>
      <c r="B123" s="21" t="s">
        <v>139</v>
      </c>
      <c r="C123" s="10" t="s">
        <v>85</v>
      </c>
      <c r="D123" s="5" t="s">
        <v>63</v>
      </c>
      <c r="E123" s="44">
        <v>45.89</v>
      </c>
    </row>
    <row r="124" spans="1:5" ht="26.25" thickBot="1" x14ac:dyDescent="0.3">
      <c r="A124" s="23">
        <v>42599</v>
      </c>
      <c r="B124" s="21" t="s">
        <v>140</v>
      </c>
      <c r="C124" s="5" t="s">
        <v>85</v>
      </c>
      <c r="D124" s="5" t="s">
        <v>63</v>
      </c>
      <c r="E124" s="44">
        <v>404.25</v>
      </c>
    </row>
    <row r="125" spans="1:5" ht="27" thickBot="1" x14ac:dyDescent="0.3">
      <c r="A125" s="23">
        <v>42599</v>
      </c>
      <c r="B125" s="21" t="s">
        <v>38</v>
      </c>
      <c r="C125" s="10" t="s">
        <v>51</v>
      </c>
      <c r="D125" s="12" t="s">
        <v>62</v>
      </c>
      <c r="E125" s="44">
        <v>30.6</v>
      </c>
    </row>
    <row r="126" spans="1:5" ht="27" thickBot="1" x14ac:dyDescent="0.3">
      <c r="A126" s="23">
        <v>42600</v>
      </c>
      <c r="B126" s="21" t="s">
        <v>38</v>
      </c>
      <c r="C126" s="10" t="s">
        <v>51</v>
      </c>
      <c r="D126" s="12" t="s">
        <v>62</v>
      </c>
      <c r="E126" s="44">
        <v>187.6</v>
      </c>
    </row>
    <row r="127" spans="1:5" ht="27" thickBot="1" x14ac:dyDescent="0.3">
      <c r="A127" s="23">
        <v>42600</v>
      </c>
      <c r="B127" s="21" t="s">
        <v>38</v>
      </c>
      <c r="C127" s="10" t="s">
        <v>44</v>
      </c>
      <c r="D127" s="12" t="s">
        <v>62</v>
      </c>
      <c r="E127" s="44">
        <v>139.21</v>
      </c>
    </row>
    <row r="128" spans="1:5" ht="27" thickBot="1" x14ac:dyDescent="0.3">
      <c r="A128" s="23">
        <v>42602</v>
      </c>
      <c r="B128" s="21" t="s">
        <v>38</v>
      </c>
      <c r="C128" s="10" t="s">
        <v>52</v>
      </c>
      <c r="D128" s="12" t="s">
        <v>62</v>
      </c>
      <c r="E128" s="44">
        <v>447.05</v>
      </c>
    </row>
    <row r="129" spans="1:7" ht="27" thickBot="1" x14ac:dyDescent="0.3">
      <c r="A129" s="23">
        <v>42605</v>
      </c>
      <c r="B129" s="21" t="s">
        <v>38</v>
      </c>
      <c r="C129" s="10" t="s">
        <v>51</v>
      </c>
      <c r="D129" s="12" t="s">
        <v>62</v>
      </c>
      <c r="E129" s="44">
        <v>669.72</v>
      </c>
    </row>
    <row r="130" spans="1:7" ht="27" thickBot="1" x14ac:dyDescent="0.3">
      <c r="A130" s="23">
        <v>42606</v>
      </c>
      <c r="B130" s="21" t="s">
        <v>38</v>
      </c>
      <c r="C130" s="10" t="s">
        <v>37</v>
      </c>
      <c r="D130" s="12" t="s">
        <v>62</v>
      </c>
      <c r="E130" s="44">
        <v>161.94</v>
      </c>
    </row>
    <row r="131" spans="1:7" ht="27" thickBot="1" x14ac:dyDescent="0.3">
      <c r="A131" s="22">
        <v>42606</v>
      </c>
      <c r="B131" s="10" t="s">
        <v>38</v>
      </c>
      <c r="C131" s="10" t="s">
        <v>37</v>
      </c>
      <c r="D131" s="12" t="s">
        <v>62</v>
      </c>
      <c r="E131" s="46">
        <v>164.02</v>
      </c>
    </row>
    <row r="132" spans="1:7" ht="26.25" thickBot="1" x14ac:dyDescent="0.3">
      <c r="A132" s="22">
        <v>42612</v>
      </c>
      <c r="B132" s="10" t="s">
        <v>97</v>
      </c>
      <c r="C132" s="10" t="s">
        <v>141</v>
      </c>
      <c r="D132" s="31" t="s">
        <v>66</v>
      </c>
      <c r="E132" s="46">
        <v>125.78</v>
      </c>
      <c r="G132" s="40"/>
    </row>
    <row r="133" spans="1:7" ht="26.25" thickBot="1" x14ac:dyDescent="0.3">
      <c r="A133" s="23">
        <v>42613</v>
      </c>
      <c r="B133" s="21" t="s">
        <v>142</v>
      </c>
      <c r="C133" s="10" t="s">
        <v>81</v>
      </c>
      <c r="D133" s="5" t="s">
        <v>65</v>
      </c>
      <c r="E133" s="44">
        <v>301.76</v>
      </c>
    </row>
    <row r="134" spans="1:7" ht="15.75" thickBot="1" x14ac:dyDescent="0.3">
      <c r="A134" s="23">
        <v>42613</v>
      </c>
      <c r="B134" s="21" t="s">
        <v>33</v>
      </c>
      <c r="C134" s="24" t="s">
        <v>32</v>
      </c>
      <c r="D134" s="5" t="s">
        <v>57</v>
      </c>
      <c r="E134" s="44">
        <v>31871.65</v>
      </c>
      <c r="G134" s="40"/>
    </row>
    <row r="135" spans="1:7" ht="26.25" thickBot="1" x14ac:dyDescent="0.3">
      <c r="A135" s="13">
        <v>42614</v>
      </c>
      <c r="B135" s="5" t="s">
        <v>143</v>
      </c>
      <c r="C135" s="5" t="s">
        <v>85</v>
      </c>
      <c r="D135" s="5" t="s">
        <v>58</v>
      </c>
      <c r="E135" s="44">
        <v>220.13</v>
      </c>
    </row>
    <row r="136" spans="1:7" ht="26.25" thickBot="1" x14ac:dyDescent="0.3">
      <c r="A136" s="13">
        <v>42614</v>
      </c>
      <c r="B136" s="5" t="s">
        <v>144</v>
      </c>
      <c r="C136" s="5" t="s">
        <v>85</v>
      </c>
      <c r="D136" s="5" t="s">
        <v>58</v>
      </c>
      <c r="E136" s="44">
        <v>501.61</v>
      </c>
      <c r="G136" s="40"/>
    </row>
    <row r="137" spans="1:7" ht="26.25" thickBot="1" x14ac:dyDescent="0.3">
      <c r="A137" s="13">
        <v>42614</v>
      </c>
      <c r="B137" s="5" t="s">
        <v>145</v>
      </c>
      <c r="C137" s="5" t="s">
        <v>85</v>
      </c>
      <c r="D137" s="5" t="s">
        <v>58</v>
      </c>
      <c r="E137" s="44">
        <v>546.54</v>
      </c>
    </row>
    <row r="138" spans="1:7" ht="26.25" thickBot="1" x14ac:dyDescent="0.3">
      <c r="A138" s="13">
        <v>42614</v>
      </c>
      <c r="B138" s="5" t="s">
        <v>146</v>
      </c>
      <c r="C138" s="5" t="s">
        <v>85</v>
      </c>
      <c r="D138" s="5" t="s">
        <v>63</v>
      </c>
      <c r="E138" s="44">
        <v>25.77</v>
      </c>
      <c r="G138" s="40"/>
    </row>
    <row r="139" spans="1:7" ht="26.25" thickBot="1" x14ac:dyDescent="0.3">
      <c r="A139" s="13">
        <v>42614</v>
      </c>
      <c r="B139" s="5" t="s">
        <v>147</v>
      </c>
      <c r="C139" s="5" t="s">
        <v>85</v>
      </c>
      <c r="D139" s="5" t="s">
        <v>63</v>
      </c>
      <c r="E139" s="44">
        <v>520.95000000000005</v>
      </c>
    </row>
    <row r="140" spans="1:7" ht="26.25" thickBot="1" x14ac:dyDescent="0.3">
      <c r="A140" s="13">
        <v>42614</v>
      </c>
      <c r="B140" s="5" t="s">
        <v>148</v>
      </c>
      <c r="C140" s="5" t="s">
        <v>85</v>
      </c>
      <c r="D140" s="5" t="s">
        <v>58</v>
      </c>
      <c r="E140" s="44">
        <v>21.59</v>
      </c>
    </row>
    <row r="141" spans="1:7" ht="26.25" thickBot="1" x14ac:dyDescent="0.3">
      <c r="A141" s="13">
        <v>42614</v>
      </c>
      <c r="B141" s="5" t="s">
        <v>149</v>
      </c>
      <c r="C141" s="5" t="s">
        <v>85</v>
      </c>
      <c r="D141" s="5" t="s">
        <v>58</v>
      </c>
      <c r="E141" s="44">
        <v>14.31</v>
      </c>
    </row>
    <row r="142" spans="1:7" ht="27" thickBot="1" x14ac:dyDescent="0.3">
      <c r="A142" s="13">
        <v>42614</v>
      </c>
      <c r="B142" s="5" t="s">
        <v>38</v>
      </c>
      <c r="C142" s="5" t="s">
        <v>37</v>
      </c>
      <c r="D142" s="12" t="s">
        <v>62</v>
      </c>
      <c r="E142" s="44">
        <v>151.22999999999999</v>
      </c>
    </row>
    <row r="143" spans="1:7" ht="27" thickBot="1" x14ac:dyDescent="0.3">
      <c r="A143" s="13">
        <v>42615</v>
      </c>
      <c r="B143" s="5" t="s">
        <v>38</v>
      </c>
      <c r="C143" s="14" t="s">
        <v>44</v>
      </c>
      <c r="D143" s="12" t="s">
        <v>62</v>
      </c>
      <c r="E143" s="44">
        <v>366.85</v>
      </c>
    </row>
    <row r="144" spans="1:7" ht="27" thickBot="1" x14ac:dyDescent="0.3">
      <c r="A144" s="13">
        <v>42615</v>
      </c>
      <c r="B144" s="5" t="s">
        <v>38</v>
      </c>
      <c r="C144" s="14" t="s">
        <v>44</v>
      </c>
      <c r="D144" s="12" t="s">
        <v>62</v>
      </c>
      <c r="E144" s="44">
        <v>370.37</v>
      </c>
    </row>
    <row r="145" spans="1:7" ht="27" thickBot="1" x14ac:dyDescent="0.3">
      <c r="A145" s="13">
        <v>42615</v>
      </c>
      <c r="B145" s="5" t="s">
        <v>38</v>
      </c>
      <c r="C145" s="14" t="s">
        <v>44</v>
      </c>
      <c r="D145" s="12" t="s">
        <v>62</v>
      </c>
      <c r="E145" s="44">
        <v>192.07</v>
      </c>
    </row>
    <row r="146" spans="1:7" ht="27" thickBot="1" x14ac:dyDescent="0.3">
      <c r="A146" s="13">
        <v>42616</v>
      </c>
      <c r="B146" s="5" t="s">
        <v>38</v>
      </c>
      <c r="C146" s="14" t="s">
        <v>39</v>
      </c>
      <c r="D146" s="12" t="s">
        <v>62</v>
      </c>
      <c r="E146" s="44">
        <v>375.24</v>
      </c>
    </row>
    <row r="147" spans="1:7" ht="26.25" thickBot="1" x14ac:dyDescent="0.3">
      <c r="A147" s="13">
        <v>42618</v>
      </c>
      <c r="B147" s="5" t="s">
        <v>150</v>
      </c>
      <c r="C147" s="14" t="s">
        <v>90</v>
      </c>
      <c r="D147" s="5" t="s">
        <v>64</v>
      </c>
      <c r="E147" s="44">
        <v>1739.57</v>
      </c>
    </row>
    <row r="148" spans="1:7" ht="26.25" thickBot="1" x14ac:dyDescent="0.3">
      <c r="A148" s="13">
        <v>42618</v>
      </c>
      <c r="B148" s="5" t="s">
        <v>151</v>
      </c>
      <c r="C148" s="14" t="s">
        <v>152</v>
      </c>
      <c r="D148" s="5" t="s">
        <v>60</v>
      </c>
      <c r="E148" s="44">
        <v>54.8</v>
      </c>
    </row>
    <row r="149" spans="1:7" ht="26.25" thickBot="1" x14ac:dyDescent="0.3">
      <c r="A149" s="13">
        <v>42621</v>
      </c>
      <c r="B149" s="5" t="s">
        <v>153</v>
      </c>
      <c r="C149" s="14" t="s">
        <v>74</v>
      </c>
      <c r="D149" s="5" t="s">
        <v>60</v>
      </c>
      <c r="E149" s="44">
        <v>54.8</v>
      </c>
    </row>
    <row r="150" spans="1:7" ht="26.25" thickBot="1" x14ac:dyDescent="0.3">
      <c r="A150" s="13">
        <v>42626</v>
      </c>
      <c r="B150" s="5" t="s">
        <v>154</v>
      </c>
      <c r="C150" s="5" t="s">
        <v>155</v>
      </c>
      <c r="D150" s="5" t="s">
        <v>58</v>
      </c>
      <c r="E150" s="44">
        <v>3000.97</v>
      </c>
    </row>
    <row r="151" spans="1:7" ht="27" thickBot="1" x14ac:dyDescent="0.3">
      <c r="A151" s="13">
        <v>42626</v>
      </c>
      <c r="B151" s="5" t="s">
        <v>38</v>
      </c>
      <c r="C151" s="5" t="s">
        <v>39</v>
      </c>
      <c r="D151" s="12" t="s">
        <v>62</v>
      </c>
      <c r="E151" s="44">
        <v>387.4</v>
      </c>
    </row>
    <row r="152" spans="1:7" ht="27" thickBot="1" x14ac:dyDescent="0.3">
      <c r="A152" s="13">
        <v>42628</v>
      </c>
      <c r="B152" s="5" t="s">
        <v>38</v>
      </c>
      <c r="C152" s="5" t="s">
        <v>52</v>
      </c>
      <c r="D152" s="12" t="s">
        <v>62</v>
      </c>
      <c r="E152" s="44">
        <v>17.39</v>
      </c>
    </row>
    <row r="153" spans="1:7" ht="27" thickBot="1" x14ac:dyDescent="0.3">
      <c r="A153" s="13">
        <v>42628</v>
      </c>
      <c r="B153" s="5" t="s">
        <v>38</v>
      </c>
      <c r="C153" s="5" t="s">
        <v>52</v>
      </c>
      <c r="D153" s="12" t="s">
        <v>62</v>
      </c>
      <c r="E153" s="44">
        <v>26.05</v>
      </c>
    </row>
    <row r="154" spans="1:7" ht="27" thickBot="1" x14ac:dyDescent="0.3">
      <c r="A154" s="13">
        <v>42628</v>
      </c>
      <c r="B154" s="5" t="s">
        <v>38</v>
      </c>
      <c r="C154" s="5" t="s">
        <v>52</v>
      </c>
      <c r="D154" s="12" t="s">
        <v>62</v>
      </c>
      <c r="E154" s="44">
        <v>26.05</v>
      </c>
    </row>
    <row r="155" spans="1:7" ht="27" thickBot="1" x14ac:dyDescent="0.3">
      <c r="A155" s="13">
        <v>42631</v>
      </c>
      <c r="B155" s="5" t="s">
        <v>38</v>
      </c>
      <c r="C155" s="5" t="s">
        <v>44</v>
      </c>
      <c r="D155" s="12" t="s">
        <v>62</v>
      </c>
      <c r="E155" s="44">
        <v>211.36</v>
      </c>
    </row>
    <row r="156" spans="1:7" ht="27" thickBot="1" x14ac:dyDescent="0.3">
      <c r="A156" s="13">
        <v>42631</v>
      </c>
      <c r="B156" s="5" t="s">
        <v>38</v>
      </c>
      <c r="C156" s="5" t="s">
        <v>39</v>
      </c>
      <c r="D156" s="12" t="s">
        <v>62</v>
      </c>
      <c r="E156" s="44">
        <v>399.04</v>
      </c>
    </row>
    <row r="157" spans="1:7" ht="26.25" thickBot="1" x14ac:dyDescent="0.3">
      <c r="A157" s="13">
        <v>42632</v>
      </c>
      <c r="B157" s="5" t="s">
        <v>156</v>
      </c>
      <c r="C157" s="5" t="s">
        <v>74</v>
      </c>
      <c r="D157" s="5" t="s">
        <v>60</v>
      </c>
      <c r="E157" s="44">
        <v>109.59</v>
      </c>
    </row>
    <row r="158" spans="1:7" ht="26.25" thickBot="1" x14ac:dyDescent="0.3">
      <c r="A158" s="13">
        <v>42634</v>
      </c>
      <c r="B158" s="5" t="s">
        <v>157</v>
      </c>
      <c r="C158" s="5" t="s">
        <v>89</v>
      </c>
      <c r="D158" s="5" t="s">
        <v>60</v>
      </c>
      <c r="E158" s="44">
        <v>300</v>
      </c>
    </row>
    <row r="159" spans="1:7" ht="26.25" thickBot="1" x14ac:dyDescent="0.3">
      <c r="A159" s="15">
        <v>42635</v>
      </c>
      <c r="B159" s="31" t="s">
        <v>158</v>
      </c>
      <c r="C159" s="31" t="s">
        <v>73</v>
      </c>
      <c r="D159" s="31" t="s">
        <v>65</v>
      </c>
      <c r="E159" s="46">
        <v>675.9</v>
      </c>
    </row>
    <row r="160" spans="1:7" ht="26.25" thickBot="1" x14ac:dyDescent="0.3">
      <c r="A160" s="15">
        <v>42636</v>
      </c>
      <c r="B160" s="31" t="s">
        <v>159</v>
      </c>
      <c r="C160" s="31" t="s">
        <v>73</v>
      </c>
      <c r="D160" s="31" t="s">
        <v>59</v>
      </c>
      <c r="E160" s="46">
        <v>900</v>
      </c>
      <c r="G160" s="40"/>
    </row>
    <row r="161" spans="1:8" ht="27" thickBot="1" x14ac:dyDescent="0.3">
      <c r="A161" s="13">
        <v>42637</v>
      </c>
      <c r="B161" s="5" t="s">
        <v>38</v>
      </c>
      <c r="C161" s="5" t="s">
        <v>39</v>
      </c>
      <c r="D161" s="12" t="s">
        <v>62</v>
      </c>
      <c r="E161" s="44">
        <v>263.18</v>
      </c>
    </row>
    <row r="162" spans="1:8" ht="27" thickBot="1" x14ac:dyDescent="0.3">
      <c r="A162" s="13">
        <v>42637</v>
      </c>
      <c r="B162" s="5" t="s">
        <v>38</v>
      </c>
      <c r="C162" s="5" t="s">
        <v>37</v>
      </c>
      <c r="D162" s="12" t="s">
        <v>62</v>
      </c>
      <c r="E162" s="44">
        <v>169.94</v>
      </c>
      <c r="G162" s="40"/>
    </row>
    <row r="163" spans="1:8" ht="27" thickBot="1" x14ac:dyDescent="0.3">
      <c r="A163" s="13">
        <v>42639</v>
      </c>
      <c r="B163" s="5" t="s">
        <v>160</v>
      </c>
      <c r="C163" s="5" t="s">
        <v>161</v>
      </c>
      <c r="D163" s="12" t="s">
        <v>62</v>
      </c>
      <c r="E163" s="44">
        <v>202.5</v>
      </c>
    </row>
    <row r="164" spans="1:8" ht="27" thickBot="1" x14ac:dyDescent="0.3">
      <c r="A164" s="13">
        <v>42641</v>
      </c>
      <c r="B164" s="5" t="s">
        <v>38</v>
      </c>
      <c r="C164" s="5" t="s">
        <v>39</v>
      </c>
      <c r="D164" s="12" t="s">
        <v>62</v>
      </c>
      <c r="E164" s="44">
        <v>47.38</v>
      </c>
      <c r="G164" s="40"/>
    </row>
    <row r="165" spans="1:8" ht="26.25" thickBot="1" x14ac:dyDescent="0.3">
      <c r="A165" s="13">
        <v>42643</v>
      </c>
      <c r="B165" s="5" t="s">
        <v>162</v>
      </c>
      <c r="C165" s="5" t="s">
        <v>163</v>
      </c>
      <c r="D165" s="5" t="s">
        <v>66</v>
      </c>
      <c r="E165" s="44">
        <v>1241.6099999999999</v>
      </c>
    </row>
    <row r="166" spans="1:8" ht="15.75" thickBot="1" x14ac:dyDescent="0.3">
      <c r="A166" s="13">
        <v>42643</v>
      </c>
      <c r="B166" s="5" t="s">
        <v>33</v>
      </c>
      <c r="C166" s="5" t="s">
        <v>32</v>
      </c>
      <c r="D166" s="5" t="s">
        <v>57</v>
      </c>
      <c r="E166" s="44">
        <v>32487.34</v>
      </c>
      <c r="G166" s="40"/>
    </row>
    <row r="167" spans="1:8" ht="27" thickBot="1" x14ac:dyDescent="0.3">
      <c r="A167" s="13">
        <v>42646</v>
      </c>
      <c r="B167" s="5" t="s">
        <v>38</v>
      </c>
      <c r="C167" s="5" t="s">
        <v>37</v>
      </c>
      <c r="D167" s="12" t="s">
        <v>62</v>
      </c>
      <c r="E167" s="44">
        <v>107.1</v>
      </c>
      <c r="G167" s="40"/>
    </row>
    <row r="168" spans="1:8" ht="27" thickBot="1" x14ac:dyDescent="0.3">
      <c r="A168" s="13">
        <v>42646</v>
      </c>
      <c r="B168" s="5" t="s">
        <v>91</v>
      </c>
      <c r="C168" s="5" t="s">
        <v>164</v>
      </c>
      <c r="D168" s="12" t="s">
        <v>62</v>
      </c>
      <c r="E168" s="44">
        <v>47</v>
      </c>
      <c r="H168" s="40"/>
    </row>
    <row r="169" spans="1:8" ht="26.25" thickBot="1" x14ac:dyDescent="0.3">
      <c r="A169" s="13">
        <v>42648</v>
      </c>
      <c r="B169" s="5" t="s">
        <v>165</v>
      </c>
      <c r="C169" s="5" t="s">
        <v>95</v>
      </c>
      <c r="D169" s="5" t="s">
        <v>58</v>
      </c>
      <c r="E169" s="44">
        <v>603.51</v>
      </c>
    </row>
    <row r="170" spans="1:8" ht="26.25" thickBot="1" x14ac:dyDescent="0.3">
      <c r="A170" s="13">
        <v>42649</v>
      </c>
      <c r="B170" s="5" t="s">
        <v>166</v>
      </c>
      <c r="C170" s="5" t="s">
        <v>95</v>
      </c>
      <c r="D170" s="5" t="s">
        <v>63</v>
      </c>
      <c r="E170" s="44">
        <v>381.44</v>
      </c>
    </row>
    <row r="171" spans="1:8" ht="27" thickBot="1" x14ac:dyDescent="0.3">
      <c r="A171" s="13" t="s">
        <v>53</v>
      </c>
      <c r="B171" s="5" t="s">
        <v>167</v>
      </c>
      <c r="C171" s="5" t="s">
        <v>168</v>
      </c>
      <c r="D171" s="12" t="s">
        <v>62</v>
      </c>
      <c r="E171" s="44">
        <v>770</v>
      </c>
    </row>
    <row r="172" spans="1:8" ht="26.25" thickBot="1" x14ac:dyDescent="0.3">
      <c r="A172" s="13">
        <v>42653</v>
      </c>
      <c r="B172" s="5" t="s">
        <v>169</v>
      </c>
      <c r="C172" s="5" t="s">
        <v>92</v>
      </c>
      <c r="D172" s="5" t="s">
        <v>58</v>
      </c>
      <c r="E172" s="44">
        <v>2093.9</v>
      </c>
    </row>
    <row r="173" spans="1:8" ht="26.25" thickBot="1" x14ac:dyDescent="0.3">
      <c r="A173" s="13">
        <v>42660</v>
      </c>
      <c r="B173" s="5" t="s">
        <v>170</v>
      </c>
      <c r="C173" s="5" t="s">
        <v>92</v>
      </c>
      <c r="D173" s="5" t="s">
        <v>63</v>
      </c>
      <c r="E173" s="44">
        <v>796.04</v>
      </c>
    </row>
    <row r="174" spans="1:8" ht="26.25" thickBot="1" x14ac:dyDescent="0.3">
      <c r="A174" s="13">
        <v>42660</v>
      </c>
      <c r="B174" s="5" t="s">
        <v>171</v>
      </c>
      <c r="C174" s="5" t="s">
        <v>92</v>
      </c>
      <c r="D174" s="5" t="s">
        <v>58</v>
      </c>
      <c r="E174" s="44">
        <v>2439.08</v>
      </c>
    </row>
    <row r="175" spans="1:8" ht="26.25" thickBot="1" x14ac:dyDescent="0.3">
      <c r="A175" s="13">
        <v>42661</v>
      </c>
      <c r="B175" s="5" t="s">
        <v>172</v>
      </c>
      <c r="C175" s="5" t="s">
        <v>92</v>
      </c>
      <c r="D175" s="5" t="s">
        <v>58</v>
      </c>
      <c r="E175" s="44">
        <v>3760.85</v>
      </c>
    </row>
    <row r="176" spans="1:8" ht="26.25" thickBot="1" x14ac:dyDescent="0.3">
      <c r="A176" s="13">
        <v>42661</v>
      </c>
      <c r="B176" s="5" t="s">
        <v>173</v>
      </c>
      <c r="C176" s="5" t="s">
        <v>92</v>
      </c>
      <c r="D176" s="5" t="s">
        <v>63</v>
      </c>
      <c r="E176" s="44">
        <v>2302.73</v>
      </c>
    </row>
    <row r="177" spans="1:7" ht="26.25" thickBot="1" x14ac:dyDescent="0.3">
      <c r="A177" s="13">
        <v>42664</v>
      </c>
      <c r="B177" s="5" t="s">
        <v>174</v>
      </c>
      <c r="C177" s="5" t="s">
        <v>92</v>
      </c>
      <c r="D177" s="5" t="s">
        <v>58</v>
      </c>
      <c r="E177" s="44">
        <v>3808.67</v>
      </c>
    </row>
    <row r="178" spans="1:7" ht="26.25" thickBot="1" x14ac:dyDescent="0.3">
      <c r="A178" s="13">
        <v>42666</v>
      </c>
      <c r="B178" s="5" t="s">
        <v>31</v>
      </c>
      <c r="C178" s="5" t="s">
        <v>36</v>
      </c>
      <c r="D178" s="5" t="s">
        <v>62</v>
      </c>
      <c r="E178" s="44">
        <v>2640.3</v>
      </c>
    </row>
    <row r="179" spans="1:7" ht="26.25" thickBot="1" x14ac:dyDescent="0.3">
      <c r="A179" s="13">
        <v>42669</v>
      </c>
      <c r="B179" s="5" t="s">
        <v>175</v>
      </c>
      <c r="C179" s="5" t="s">
        <v>95</v>
      </c>
      <c r="D179" s="5" t="s">
        <v>58</v>
      </c>
      <c r="E179" s="44">
        <v>693.97</v>
      </c>
    </row>
    <row r="180" spans="1:7" ht="15.75" thickBot="1" x14ac:dyDescent="0.3">
      <c r="A180" s="15">
        <v>42674</v>
      </c>
      <c r="B180" s="31" t="s">
        <v>33</v>
      </c>
      <c r="C180" s="31" t="s">
        <v>32</v>
      </c>
      <c r="D180" s="31" t="s">
        <v>57</v>
      </c>
      <c r="E180" s="46">
        <v>30885.360000000001</v>
      </c>
    </row>
    <row r="181" spans="1:7" ht="27" thickBot="1" x14ac:dyDescent="0.3">
      <c r="A181" s="13" t="s">
        <v>54</v>
      </c>
      <c r="B181" s="5" t="s">
        <v>38</v>
      </c>
      <c r="C181" s="5" t="s">
        <v>44</v>
      </c>
      <c r="D181" s="12" t="s">
        <v>62</v>
      </c>
      <c r="E181" s="44">
        <v>290.38</v>
      </c>
    </row>
    <row r="182" spans="1:7" ht="27" thickBot="1" x14ac:dyDescent="0.3">
      <c r="A182" s="13">
        <v>42678</v>
      </c>
      <c r="B182" s="5" t="s">
        <v>38</v>
      </c>
      <c r="C182" s="5" t="s">
        <v>44</v>
      </c>
      <c r="D182" s="12" t="s">
        <v>62</v>
      </c>
      <c r="E182" s="44">
        <v>305.72000000000003</v>
      </c>
    </row>
    <row r="183" spans="1:7" ht="27" thickBot="1" x14ac:dyDescent="0.3">
      <c r="A183" s="13">
        <v>42678</v>
      </c>
      <c r="B183" s="5" t="s">
        <v>38</v>
      </c>
      <c r="C183" s="5" t="s">
        <v>44</v>
      </c>
      <c r="D183" s="12" t="s">
        <v>62</v>
      </c>
      <c r="E183" s="44">
        <v>212.65</v>
      </c>
    </row>
    <row r="184" spans="1:7" ht="26.25" thickBot="1" x14ac:dyDescent="0.3">
      <c r="A184" s="13">
        <v>42681</v>
      </c>
      <c r="B184" s="5" t="s">
        <v>31</v>
      </c>
      <c r="C184" s="5" t="s">
        <v>40</v>
      </c>
      <c r="D184" s="5" t="s">
        <v>62</v>
      </c>
      <c r="E184" s="44">
        <v>2400</v>
      </c>
    </row>
    <row r="185" spans="1:7" ht="15.75" thickBot="1" x14ac:dyDescent="0.3">
      <c r="A185" s="13">
        <v>42681</v>
      </c>
      <c r="B185" s="5" t="s">
        <v>31</v>
      </c>
      <c r="C185" s="5" t="s">
        <v>45</v>
      </c>
      <c r="D185" s="5" t="s">
        <v>254</v>
      </c>
      <c r="E185" s="44">
        <v>252.53</v>
      </c>
    </row>
    <row r="186" spans="1:7" ht="26.25" thickBot="1" x14ac:dyDescent="0.3">
      <c r="A186" s="13">
        <v>42682</v>
      </c>
      <c r="B186" s="5" t="s">
        <v>176</v>
      </c>
      <c r="C186" s="5" t="s">
        <v>161</v>
      </c>
      <c r="D186" s="5" t="s">
        <v>61</v>
      </c>
      <c r="E186" s="44">
        <v>800</v>
      </c>
    </row>
    <row r="187" spans="1:7" ht="27" thickBot="1" x14ac:dyDescent="0.3">
      <c r="A187" s="13">
        <v>42691</v>
      </c>
      <c r="B187" s="5" t="s">
        <v>31</v>
      </c>
      <c r="C187" s="5" t="s">
        <v>41</v>
      </c>
      <c r="D187" s="12" t="s">
        <v>62</v>
      </c>
      <c r="E187" s="44">
        <v>175.5</v>
      </c>
    </row>
    <row r="188" spans="1:7" ht="26.25" thickBot="1" x14ac:dyDescent="0.3">
      <c r="A188" s="15">
        <v>42695</v>
      </c>
      <c r="B188" s="31" t="s">
        <v>177</v>
      </c>
      <c r="C188" s="31" t="s">
        <v>73</v>
      </c>
      <c r="D188" s="31" t="s">
        <v>65</v>
      </c>
      <c r="E188" s="46">
        <v>745.5</v>
      </c>
    </row>
    <row r="189" spans="1:7" ht="26.25" thickBot="1" x14ac:dyDescent="0.3">
      <c r="A189" s="15">
        <v>42696</v>
      </c>
      <c r="B189" s="31" t="s">
        <v>178</v>
      </c>
      <c r="C189" s="31" t="s">
        <v>35</v>
      </c>
      <c r="D189" s="31" t="s">
        <v>250</v>
      </c>
      <c r="E189" s="46">
        <v>103</v>
      </c>
      <c r="G189" s="40"/>
    </row>
    <row r="190" spans="1:7" ht="26.25" thickBot="1" x14ac:dyDescent="0.3">
      <c r="A190" s="13">
        <v>42697</v>
      </c>
      <c r="B190" s="5" t="s">
        <v>31</v>
      </c>
      <c r="C190" s="5" t="s">
        <v>36</v>
      </c>
      <c r="D190" s="5" t="s">
        <v>62</v>
      </c>
      <c r="E190" s="44">
        <v>2640.3</v>
      </c>
    </row>
    <row r="191" spans="1:7" ht="26.25" thickBot="1" x14ac:dyDescent="0.3">
      <c r="A191" s="13">
        <v>42699</v>
      </c>
      <c r="B191" s="5" t="s">
        <v>179</v>
      </c>
      <c r="C191" s="5" t="s">
        <v>87</v>
      </c>
      <c r="D191" s="5" t="s">
        <v>61</v>
      </c>
      <c r="E191" s="44">
        <v>178.9</v>
      </c>
      <c r="G191" s="40"/>
    </row>
    <row r="192" spans="1:7" ht="15.75" thickBot="1" x14ac:dyDescent="0.3">
      <c r="A192" s="13">
        <v>42704</v>
      </c>
      <c r="B192" s="5" t="s">
        <v>33</v>
      </c>
      <c r="C192" s="5" t="s">
        <v>32</v>
      </c>
      <c r="D192" s="5" t="s">
        <v>57</v>
      </c>
      <c r="E192" s="44">
        <v>31065.81</v>
      </c>
      <c r="G192" s="40"/>
    </row>
    <row r="193" spans="1:8" ht="15.75" thickBot="1" x14ac:dyDescent="0.3">
      <c r="A193" s="13">
        <v>42704</v>
      </c>
      <c r="B193" s="5" t="s">
        <v>33</v>
      </c>
      <c r="C193" s="5" t="s">
        <v>47</v>
      </c>
      <c r="D193" s="5" t="s">
        <v>57</v>
      </c>
      <c r="E193" s="44">
        <v>12815</v>
      </c>
      <c r="G193" s="40"/>
    </row>
    <row r="194" spans="1:8" ht="26.25" thickBot="1" x14ac:dyDescent="0.3">
      <c r="A194" s="13">
        <v>42707</v>
      </c>
      <c r="B194" s="5" t="s">
        <v>160</v>
      </c>
      <c r="C194" s="5" t="s">
        <v>180</v>
      </c>
      <c r="D194" s="5" t="s">
        <v>62</v>
      </c>
      <c r="E194" s="44">
        <v>260</v>
      </c>
    </row>
    <row r="195" spans="1:8" ht="26.25" thickBot="1" x14ac:dyDescent="0.3">
      <c r="A195" s="13">
        <v>42707</v>
      </c>
      <c r="B195" s="5" t="s">
        <v>181</v>
      </c>
      <c r="C195" s="5" t="s">
        <v>75</v>
      </c>
      <c r="D195" s="5" t="s">
        <v>58</v>
      </c>
      <c r="E195" s="44">
        <v>90.88</v>
      </c>
      <c r="G195" s="40"/>
    </row>
    <row r="196" spans="1:8" ht="26.25" thickBot="1" x14ac:dyDescent="0.3">
      <c r="A196" s="15">
        <v>42709</v>
      </c>
      <c r="B196" s="5" t="s">
        <v>182</v>
      </c>
      <c r="C196" s="31" t="s">
        <v>80</v>
      </c>
      <c r="D196" s="31" t="s">
        <v>68</v>
      </c>
      <c r="E196" s="46">
        <v>48.42</v>
      </c>
    </row>
    <row r="197" spans="1:8" ht="26.25" thickBot="1" x14ac:dyDescent="0.3">
      <c r="A197" s="13">
        <v>42709</v>
      </c>
      <c r="B197" s="5" t="s">
        <v>31</v>
      </c>
      <c r="C197" s="5" t="s">
        <v>55</v>
      </c>
      <c r="D197" s="5" t="s">
        <v>249</v>
      </c>
      <c r="E197" s="44">
        <v>678.11</v>
      </c>
      <c r="H197" s="40"/>
    </row>
    <row r="198" spans="1:8" ht="27" thickBot="1" x14ac:dyDescent="0.3">
      <c r="A198" s="13">
        <v>42709</v>
      </c>
      <c r="B198" s="5" t="s">
        <v>38</v>
      </c>
      <c r="C198" s="5" t="s">
        <v>44</v>
      </c>
      <c r="D198" s="12" t="s">
        <v>62</v>
      </c>
      <c r="E198" s="44">
        <v>208.18</v>
      </c>
    </row>
    <row r="199" spans="1:8" ht="27" thickBot="1" x14ac:dyDescent="0.3">
      <c r="A199" s="13">
        <v>42710</v>
      </c>
      <c r="B199" s="5" t="s">
        <v>38</v>
      </c>
      <c r="C199" s="5" t="s">
        <v>44</v>
      </c>
      <c r="D199" s="12" t="s">
        <v>62</v>
      </c>
      <c r="E199" s="44">
        <v>240.01</v>
      </c>
    </row>
    <row r="200" spans="1:8" ht="27" thickBot="1" x14ac:dyDescent="0.3">
      <c r="A200" s="13">
        <v>42710</v>
      </c>
      <c r="B200" s="5" t="s">
        <v>38</v>
      </c>
      <c r="C200" s="5" t="s">
        <v>44</v>
      </c>
      <c r="D200" s="12" t="s">
        <v>62</v>
      </c>
      <c r="E200" s="44">
        <v>252.53</v>
      </c>
    </row>
    <row r="201" spans="1:8" ht="27" thickBot="1" x14ac:dyDescent="0.3">
      <c r="A201" s="13">
        <v>42710</v>
      </c>
      <c r="B201" s="5" t="s">
        <v>99</v>
      </c>
      <c r="C201" s="5" t="s">
        <v>183</v>
      </c>
      <c r="D201" s="12" t="s">
        <v>62</v>
      </c>
      <c r="E201" s="44">
        <v>80</v>
      </c>
    </row>
    <row r="202" spans="1:8" ht="26.25" thickBot="1" x14ac:dyDescent="0.3">
      <c r="A202" s="13">
        <v>42711</v>
      </c>
      <c r="B202" s="5" t="s">
        <v>184</v>
      </c>
      <c r="C202" s="5" t="s">
        <v>92</v>
      </c>
      <c r="D202" s="5" t="s">
        <v>58</v>
      </c>
      <c r="E202" s="44">
        <v>5427.58</v>
      </c>
    </row>
    <row r="203" spans="1:8" ht="26.25" thickBot="1" x14ac:dyDescent="0.3">
      <c r="A203" s="13">
        <v>42712</v>
      </c>
      <c r="B203" s="5" t="s">
        <v>185</v>
      </c>
      <c r="C203" s="5" t="s">
        <v>80</v>
      </c>
      <c r="D203" s="5" t="s">
        <v>68</v>
      </c>
      <c r="E203" s="44">
        <v>575.5</v>
      </c>
    </row>
    <row r="204" spans="1:8" ht="26.25" thickBot="1" x14ac:dyDescent="0.3">
      <c r="A204" s="13">
        <v>42713</v>
      </c>
      <c r="B204" s="5" t="s">
        <v>72</v>
      </c>
      <c r="C204" s="5" t="s">
        <v>186</v>
      </c>
      <c r="D204" s="5" t="s">
        <v>62</v>
      </c>
      <c r="E204" s="44">
        <v>1256.54</v>
      </c>
    </row>
    <row r="205" spans="1:8" ht="26.25" thickBot="1" x14ac:dyDescent="0.3">
      <c r="A205" s="13">
        <v>42713</v>
      </c>
      <c r="B205" s="5" t="s">
        <v>187</v>
      </c>
      <c r="C205" s="5" t="s">
        <v>81</v>
      </c>
      <c r="D205" s="5" t="s">
        <v>65</v>
      </c>
      <c r="E205" s="44">
        <v>343.88</v>
      </c>
    </row>
    <row r="206" spans="1:8" ht="26.25" thickBot="1" x14ac:dyDescent="0.3">
      <c r="A206" s="13">
        <v>42713</v>
      </c>
      <c r="B206" s="5" t="s">
        <v>188</v>
      </c>
      <c r="C206" s="5" t="s">
        <v>81</v>
      </c>
      <c r="D206" s="5" t="s">
        <v>65</v>
      </c>
      <c r="E206" s="44">
        <v>125.96</v>
      </c>
    </row>
    <row r="207" spans="1:8" ht="26.25" thickBot="1" x14ac:dyDescent="0.3">
      <c r="A207" s="13">
        <v>42713</v>
      </c>
      <c r="B207" s="5" t="s">
        <v>189</v>
      </c>
      <c r="C207" s="5" t="s">
        <v>74</v>
      </c>
      <c r="D207" s="5" t="s">
        <v>60</v>
      </c>
      <c r="E207" s="44">
        <v>54.8</v>
      </c>
    </row>
    <row r="208" spans="1:8" ht="26.25" thickBot="1" x14ac:dyDescent="0.3">
      <c r="A208" s="13">
        <v>42714</v>
      </c>
      <c r="B208" s="5" t="s">
        <v>190</v>
      </c>
      <c r="C208" s="5" t="s">
        <v>82</v>
      </c>
      <c r="D208" s="5" t="s">
        <v>61</v>
      </c>
      <c r="E208" s="44">
        <v>973.7</v>
      </c>
    </row>
    <row r="209" spans="1:7" ht="27" thickBot="1" x14ac:dyDescent="0.3">
      <c r="A209" s="13">
        <v>42716</v>
      </c>
      <c r="B209" s="5" t="s">
        <v>31</v>
      </c>
      <c r="C209" s="5" t="s">
        <v>46</v>
      </c>
      <c r="D209" s="12" t="s">
        <v>62</v>
      </c>
      <c r="E209" s="44">
        <v>26</v>
      </c>
    </row>
    <row r="210" spans="1:7" ht="26.25" thickBot="1" x14ac:dyDescent="0.3">
      <c r="A210" s="13">
        <v>42717</v>
      </c>
      <c r="B210" s="5" t="s">
        <v>191</v>
      </c>
      <c r="C210" s="5" t="s">
        <v>82</v>
      </c>
      <c r="D210" s="5" t="s">
        <v>61</v>
      </c>
      <c r="E210" s="44">
        <v>160</v>
      </c>
    </row>
    <row r="211" spans="1:7" ht="30.75" customHeight="1" thickBot="1" x14ac:dyDescent="0.3">
      <c r="A211" s="13">
        <v>42718</v>
      </c>
      <c r="B211" s="5" t="s">
        <v>192</v>
      </c>
      <c r="C211" s="5" t="s">
        <v>94</v>
      </c>
      <c r="D211" s="5" t="s">
        <v>65</v>
      </c>
      <c r="E211" s="44">
        <v>482.05</v>
      </c>
    </row>
    <row r="212" spans="1:7" ht="26.25" thickBot="1" x14ac:dyDescent="0.3">
      <c r="A212" s="15">
        <v>42718</v>
      </c>
      <c r="B212" s="31" t="s">
        <v>193</v>
      </c>
      <c r="C212" s="31" t="s">
        <v>81</v>
      </c>
      <c r="D212" s="31" t="s">
        <v>65</v>
      </c>
      <c r="E212" s="46">
        <v>158.80000000000001</v>
      </c>
    </row>
    <row r="213" spans="1:7" ht="26.25" thickBot="1" x14ac:dyDescent="0.3">
      <c r="A213" s="13">
        <v>42718</v>
      </c>
      <c r="B213" s="5" t="s">
        <v>194</v>
      </c>
      <c r="C213" s="5" t="s">
        <v>94</v>
      </c>
      <c r="D213" s="5" t="s">
        <v>65</v>
      </c>
      <c r="E213" s="44">
        <v>616.45000000000005</v>
      </c>
    </row>
    <row r="214" spans="1:7" ht="27" thickBot="1" x14ac:dyDescent="0.3">
      <c r="A214" s="13">
        <v>42718</v>
      </c>
      <c r="B214" s="5" t="s">
        <v>31</v>
      </c>
      <c r="C214" s="5" t="s">
        <v>41</v>
      </c>
      <c r="D214" s="12" t="s">
        <v>62</v>
      </c>
      <c r="E214" s="44">
        <v>187.2</v>
      </c>
    </row>
    <row r="215" spans="1:7" ht="26.25" thickBot="1" x14ac:dyDescent="0.3">
      <c r="A215" s="13">
        <v>42718</v>
      </c>
      <c r="B215" s="5" t="s">
        <v>195</v>
      </c>
      <c r="C215" s="5" t="s">
        <v>95</v>
      </c>
      <c r="D215" s="5" t="s">
        <v>58</v>
      </c>
      <c r="E215" s="44">
        <v>459.47</v>
      </c>
    </row>
    <row r="216" spans="1:7" ht="26.25" thickBot="1" x14ac:dyDescent="0.3">
      <c r="A216" s="13">
        <v>42719</v>
      </c>
      <c r="B216" s="5" t="s">
        <v>196</v>
      </c>
      <c r="C216" s="5" t="s">
        <v>74</v>
      </c>
      <c r="D216" s="5" t="s">
        <v>60</v>
      </c>
      <c r="E216" s="44">
        <v>109.59</v>
      </c>
    </row>
    <row r="217" spans="1:7" ht="26.25" thickBot="1" x14ac:dyDescent="0.3">
      <c r="A217" s="15">
        <v>42720</v>
      </c>
      <c r="B217" s="31" t="s">
        <v>197</v>
      </c>
      <c r="C217" s="31" t="s">
        <v>98</v>
      </c>
      <c r="D217" s="31" t="s">
        <v>68</v>
      </c>
      <c r="E217" s="46">
        <v>19.899999999999999</v>
      </c>
    </row>
    <row r="218" spans="1:7" ht="26.25" thickBot="1" x14ac:dyDescent="0.3">
      <c r="A218" s="15">
        <v>42723</v>
      </c>
      <c r="B218" s="31" t="s">
        <v>198</v>
      </c>
      <c r="C218" s="31" t="s">
        <v>42</v>
      </c>
      <c r="D218" s="31" t="s">
        <v>62</v>
      </c>
      <c r="E218" s="46">
        <v>1428</v>
      </c>
      <c r="G218" s="40"/>
    </row>
    <row r="219" spans="1:7" ht="26.25" thickBot="1" x14ac:dyDescent="0.3">
      <c r="A219" s="13">
        <v>42724</v>
      </c>
      <c r="B219" s="5" t="s">
        <v>199</v>
      </c>
      <c r="C219" s="5" t="s">
        <v>81</v>
      </c>
      <c r="D219" s="5" t="s">
        <v>70</v>
      </c>
      <c r="E219" s="44">
        <v>6815.73</v>
      </c>
    </row>
    <row r="220" spans="1:7" ht="26.25" thickBot="1" x14ac:dyDescent="0.3">
      <c r="A220" s="13">
        <v>42724</v>
      </c>
      <c r="B220" s="5" t="s">
        <v>200</v>
      </c>
      <c r="C220" s="5" t="s">
        <v>201</v>
      </c>
      <c r="D220" s="5" t="s">
        <v>70</v>
      </c>
      <c r="E220" s="44">
        <v>13311</v>
      </c>
      <c r="G220" s="40"/>
    </row>
    <row r="221" spans="1:7" ht="26.25" thickBot="1" x14ac:dyDescent="0.3">
      <c r="A221" s="13">
        <v>42724</v>
      </c>
      <c r="B221" s="5" t="s">
        <v>202</v>
      </c>
      <c r="C221" s="5" t="s">
        <v>201</v>
      </c>
      <c r="D221" s="5" t="s">
        <v>70</v>
      </c>
      <c r="E221" s="44">
        <v>2119.9</v>
      </c>
    </row>
    <row r="222" spans="1:7" ht="15.75" thickBot="1" x14ac:dyDescent="0.3">
      <c r="A222" s="16">
        <v>42724</v>
      </c>
      <c r="B222" s="5" t="s">
        <v>33</v>
      </c>
      <c r="C222" s="14" t="s">
        <v>49</v>
      </c>
      <c r="D222" s="14" t="s">
        <v>57</v>
      </c>
      <c r="E222" s="47">
        <v>12245.57</v>
      </c>
      <c r="G222" s="40"/>
    </row>
    <row r="223" spans="1:7" ht="26.25" thickBot="1" x14ac:dyDescent="0.3">
      <c r="A223" s="16">
        <v>42725</v>
      </c>
      <c r="B223" s="5" t="s">
        <v>203</v>
      </c>
      <c r="C223" s="14" t="s">
        <v>204</v>
      </c>
      <c r="D223" s="14" t="s">
        <v>71</v>
      </c>
      <c r="E223" s="47">
        <v>2112.38</v>
      </c>
    </row>
    <row r="224" spans="1:7" ht="26.25" thickBot="1" x14ac:dyDescent="0.3">
      <c r="A224" s="16">
        <v>42725</v>
      </c>
      <c r="B224" s="5" t="s">
        <v>205</v>
      </c>
      <c r="C224" s="14" t="s">
        <v>204</v>
      </c>
      <c r="D224" s="14" t="s">
        <v>71</v>
      </c>
      <c r="E224" s="47">
        <v>5968.72</v>
      </c>
      <c r="G224" s="40"/>
    </row>
    <row r="225" spans="1:8" ht="26.25" thickBot="1" x14ac:dyDescent="0.3">
      <c r="A225" s="16">
        <v>42725</v>
      </c>
      <c r="B225" s="5" t="s">
        <v>206</v>
      </c>
      <c r="C225" s="14" t="s">
        <v>207</v>
      </c>
      <c r="D225" s="14" t="s">
        <v>59</v>
      </c>
      <c r="E225" s="47">
        <v>100</v>
      </c>
    </row>
    <row r="226" spans="1:8" ht="26.25" thickBot="1" x14ac:dyDescent="0.3">
      <c r="A226" s="13">
        <v>42725</v>
      </c>
      <c r="B226" s="5" t="s">
        <v>208</v>
      </c>
      <c r="C226" s="5" t="s">
        <v>209</v>
      </c>
      <c r="D226" s="5" t="s">
        <v>70</v>
      </c>
      <c r="E226" s="44">
        <v>4260.2</v>
      </c>
      <c r="H226" s="40"/>
    </row>
    <row r="227" spans="1:8" ht="26.25" thickBot="1" x14ac:dyDescent="0.3">
      <c r="A227" s="13">
        <v>42725</v>
      </c>
      <c r="B227" s="5" t="s">
        <v>210</v>
      </c>
      <c r="C227" s="5" t="s">
        <v>211</v>
      </c>
      <c r="D227" s="5" t="s">
        <v>63</v>
      </c>
      <c r="E227" s="44">
        <v>1999.17</v>
      </c>
    </row>
    <row r="228" spans="1:8" ht="26.25" thickBot="1" x14ac:dyDescent="0.3">
      <c r="A228" s="13">
        <v>42725</v>
      </c>
      <c r="B228" s="5" t="s">
        <v>212</v>
      </c>
      <c r="C228" s="5" t="s">
        <v>92</v>
      </c>
      <c r="D228" s="5" t="s">
        <v>58</v>
      </c>
      <c r="E228" s="44">
        <v>4563.42</v>
      </c>
    </row>
    <row r="229" spans="1:8" ht="26.25" thickBot="1" x14ac:dyDescent="0.3">
      <c r="A229" s="13">
        <v>42725</v>
      </c>
      <c r="B229" s="5" t="s">
        <v>213</v>
      </c>
      <c r="C229" s="5" t="s">
        <v>92</v>
      </c>
      <c r="D229" s="5" t="s">
        <v>58</v>
      </c>
      <c r="E229" s="44">
        <v>436.37</v>
      </c>
    </row>
    <row r="230" spans="1:8" ht="26.25" thickBot="1" x14ac:dyDescent="0.3">
      <c r="A230" s="13">
        <v>42725</v>
      </c>
      <c r="B230" s="5" t="s">
        <v>214</v>
      </c>
      <c r="C230" s="5" t="s">
        <v>86</v>
      </c>
      <c r="D230" s="5" t="s">
        <v>70</v>
      </c>
      <c r="E230" s="44">
        <v>4957.2</v>
      </c>
    </row>
    <row r="231" spans="1:8" ht="26.25" thickBot="1" x14ac:dyDescent="0.3">
      <c r="A231" s="13">
        <v>42725</v>
      </c>
      <c r="B231" s="5" t="s">
        <v>215</v>
      </c>
      <c r="C231" s="5" t="s">
        <v>216</v>
      </c>
      <c r="D231" s="5" t="s">
        <v>62</v>
      </c>
      <c r="E231" s="44">
        <v>1032.3499999999999</v>
      </c>
    </row>
    <row r="232" spans="1:8" ht="15.75" thickBot="1" x14ac:dyDescent="0.3">
      <c r="A232" s="13">
        <v>42726</v>
      </c>
      <c r="B232" s="5" t="s">
        <v>217</v>
      </c>
      <c r="C232" s="5" t="s">
        <v>73</v>
      </c>
      <c r="D232" s="5" t="s">
        <v>69</v>
      </c>
      <c r="E232" s="44">
        <v>382.8</v>
      </c>
    </row>
    <row r="233" spans="1:8" ht="26.25" thickBot="1" x14ac:dyDescent="0.3">
      <c r="A233" s="13">
        <v>42727</v>
      </c>
      <c r="B233" s="5" t="s">
        <v>218</v>
      </c>
      <c r="C233" s="5" t="s">
        <v>76</v>
      </c>
      <c r="D233" s="5" t="s">
        <v>58</v>
      </c>
      <c r="E233" s="44">
        <v>2630.83</v>
      </c>
    </row>
    <row r="234" spans="1:8" ht="26.25" thickBot="1" x14ac:dyDescent="0.3">
      <c r="A234" s="13">
        <v>42727</v>
      </c>
      <c r="B234" s="5" t="s">
        <v>219</v>
      </c>
      <c r="C234" s="5" t="s">
        <v>76</v>
      </c>
      <c r="D234" s="5" t="s">
        <v>63</v>
      </c>
      <c r="E234" s="44">
        <v>1238.3</v>
      </c>
    </row>
    <row r="235" spans="1:8" ht="26.25" thickBot="1" x14ac:dyDescent="0.3">
      <c r="A235" s="13">
        <v>42727</v>
      </c>
      <c r="B235" s="5" t="s">
        <v>96</v>
      </c>
      <c r="C235" s="5" t="s">
        <v>180</v>
      </c>
      <c r="D235" s="5" t="s">
        <v>62</v>
      </c>
      <c r="E235" s="44">
        <v>260</v>
      </c>
    </row>
    <row r="236" spans="1:8" ht="26.25" thickBot="1" x14ac:dyDescent="0.3">
      <c r="A236" s="13">
        <v>42727</v>
      </c>
      <c r="B236" s="5" t="s">
        <v>220</v>
      </c>
      <c r="C236" s="5" t="s">
        <v>88</v>
      </c>
      <c r="D236" s="5" t="s">
        <v>62</v>
      </c>
      <c r="E236" s="44">
        <v>140</v>
      </c>
    </row>
    <row r="237" spans="1:8" ht="26.25" thickBot="1" x14ac:dyDescent="0.3">
      <c r="A237" s="13">
        <v>42728</v>
      </c>
      <c r="B237" s="5" t="s">
        <v>221</v>
      </c>
      <c r="C237" s="5" t="s">
        <v>75</v>
      </c>
      <c r="D237" s="5" t="s">
        <v>58</v>
      </c>
      <c r="E237" s="44">
        <v>171.5</v>
      </c>
    </row>
    <row r="238" spans="1:8" ht="26.25" thickBot="1" x14ac:dyDescent="0.3">
      <c r="A238" s="15">
        <v>42728</v>
      </c>
      <c r="B238" s="5" t="s">
        <v>38</v>
      </c>
      <c r="C238" s="31" t="s">
        <v>37</v>
      </c>
      <c r="D238" s="5" t="s">
        <v>62</v>
      </c>
      <c r="E238" s="46">
        <v>16.72</v>
      </c>
    </row>
    <row r="239" spans="1:8" ht="27" thickBot="1" x14ac:dyDescent="0.3">
      <c r="A239" s="13">
        <v>42730</v>
      </c>
      <c r="B239" s="5" t="s">
        <v>38</v>
      </c>
      <c r="C239" s="5" t="s">
        <v>48</v>
      </c>
      <c r="D239" s="12" t="s">
        <v>62</v>
      </c>
      <c r="E239" s="44">
        <v>3000</v>
      </c>
    </row>
    <row r="240" spans="1:8" ht="27" thickBot="1" x14ac:dyDescent="0.3">
      <c r="A240" s="13">
        <v>42730</v>
      </c>
      <c r="B240" s="5" t="s">
        <v>222</v>
      </c>
      <c r="C240" s="5" t="s">
        <v>223</v>
      </c>
      <c r="D240" s="12" t="s">
        <v>62</v>
      </c>
      <c r="E240" s="44">
        <v>610.04999999999995</v>
      </c>
    </row>
    <row r="241" spans="1:8" ht="15.75" thickBot="1" x14ac:dyDescent="0.3">
      <c r="A241" s="16">
        <v>42730</v>
      </c>
      <c r="B241" s="5" t="s">
        <v>33</v>
      </c>
      <c r="C241" s="25" t="s">
        <v>32</v>
      </c>
      <c r="D241" s="14" t="s">
        <v>57</v>
      </c>
      <c r="E241" s="47">
        <v>28827.96</v>
      </c>
    </row>
    <row r="242" spans="1:8" ht="26.25" thickBot="1" x14ac:dyDescent="0.3">
      <c r="A242" s="13">
        <v>42730</v>
      </c>
      <c r="B242" s="5" t="s">
        <v>224</v>
      </c>
      <c r="C242" s="17" t="s">
        <v>79</v>
      </c>
      <c r="D242" s="5" t="s">
        <v>62</v>
      </c>
      <c r="E242" s="44">
        <v>600</v>
      </c>
    </row>
    <row r="243" spans="1:8" ht="26.25" thickBot="1" x14ac:dyDescent="0.3">
      <c r="A243" s="15">
        <v>42730</v>
      </c>
      <c r="B243" s="31" t="s">
        <v>225</v>
      </c>
      <c r="C243" s="30" t="s">
        <v>79</v>
      </c>
      <c r="D243" s="31" t="s">
        <v>62</v>
      </c>
      <c r="E243" s="46">
        <v>500</v>
      </c>
    </row>
    <row r="244" spans="1:8" ht="26.25" thickBot="1" x14ac:dyDescent="0.3">
      <c r="A244" s="13">
        <v>42731</v>
      </c>
      <c r="B244" s="5" t="s">
        <v>226</v>
      </c>
      <c r="C244" s="17" t="s">
        <v>227</v>
      </c>
      <c r="D244" s="17" t="s">
        <v>67</v>
      </c>
      <c r="E244" s="44">
        <v>223.05</v>
      </c>
    </row>
    <row r="245" spans="1:8" ht="26.25" thickBot="1" x14ac:dyDescent="0.3">
      <c r="A245" s="13">
        <v>42731</v>
      </c>
      <c r="B245" s="5" t="s">
        <v>228</v>
      </c>
      <c r="C245" s="17" t="s">
        <v>204</v>
      </c>
      <c r="D245" s="17" t="s">
        <v>59</v>
      </c>
      <c r="E245" s="44">
        <v>992.65</v>
      </c>
    </row>
    <row r="246" spans="1:8" ht="26.25" thickBot="1" x14ac:dyDescent="0.3">
      <c r="A246" s="15">
        <v>42731</v>
      </c>
      <c r="B246" s="31" t="s">
        <v>229</v>
      </c>
      <c r="C246" s="30" t="s">
        <v>73</v>
      </c>
      <c r="D246" s="30" t="s">
        <v>65</v>
      </c>
      <c r="E246" s="46">
        <v>4887.5</v>
      </c>
    </row>
    <row r="247" spans="1:8" ht="26.25" thickBot="1" x14ac:dyDescent="0.3">
      <c r="A247" s="15">
        <v>42731</v>
      </c>
      <c r="B247" s="31" t="s">
        <v>230</v>
      </c>
      <c r="C247" s="30" t="s">
        <v>92</v>
      </c>
      <c r="D247" s="31" t="s">
        <v>63</v>
      </c>
      <c r="E247" s="46">
        <v>1998.31</v>
      </c>
      <c r="G247" s="40"/>
    </row>
    <row r="248" spans="1:8" ht="26.25" thickBot="1" x14ac:dyDescent="0.3">
      <c r="A248" s="13">
        <v>42731</v>
      </c>
      <c r="B248" s="5" t="s">
        <v>231</v>
      </c>
      <c r="C248" s="17" t="s">
        <v>92</v>
      </c>
      <c r="D248" s="5" t="s">
        <v>58</v>
      </c>
      <c r="E248" s="44">
        <v>5000</v>
      </c>
    </row>
    <row r="249" spans="1:8" ht="26.25" thickBot="1" x14ac:dyDescent="0.3">
      <c r="A249" s="13">
        <v>42732</v>
      </c>
      <c r="B249" s="5" t="s">
        <v>232</v>
      </c>
      <c r="C249" s="17" t="s">
        <v>85</v>
      </c>
      <c r="D249" s="5" t="s">
        <v>63</v>
      </c>
      <c r="E249" s="44">
        <v>279.86</v>
      </c>
      <c r="G249" s="40"/>
    </row>
    <row r="250" spans="1:8" ht="26.25" thickBot="1" x14ac:dyDescent="0.3">
      <c r="A250" s="13">
        <v>42732</v>
      </c>
      <c r="B250" s="5" t="s">
        <v>233</v>
      </c>
      <c r="C250" s="17" t="s">
        <v>85</v>
      </c>
      <c r="D250" s="5" t="s">
        <v>63</v>
      </c>
      <c r="E250" s="44">
        <v>1962.7</v>
      </c>
    </row>
    <row r="251" spans="1:8" ht="26.25" thickBot="1" x14ac:dyDescent="0.3">
      <c r="A251" s="13">
        <v>42732</v>
      </c>
      <c r="B251" s="5" t="s">
        <v>234</v>
      </c>
      <c r="C251" s="17" t="s">
        <v>85</v>
      </c>
      <c r="D251" s="5" t="s">
        <v>63</v>
      </c>
      <c r="E251" s="44">
        <v>521.61</v>
      </c>
      <c r="G251" s="40"/>
    </row>
    <row r="252" spans="1:8" ht="26.25" thickBot="1" x14ac:dyDescent="0.3">
      <c r="A252" s="13">
        <v>42732</v>
      </c>
      <c r="B252" s="5" t="s">
        <v>235</v>
      </c>
      <c r="C252" s="17" t="s">
        <v>35</v>
      </c>
      <c r="D252" s="17" t="s">
        <v>108</v>
      </c>
      <c r="E252" s="44">
        <v>881.87</v>
      </c>
    </row>
    <row r="253" spans="1:8" ht="39" thickBot="1" x14ac:dyDescent="0.3">
      <c r="A253" s="13">
        <v>42732</v>
      </c>
      <c r="B253" s="5" t="s">
        <v>236</v>
      </c>
      <c r="C253" s="17" t="s">
        <v>83</v>
      </c>
      <c r="D253" s="17" t="s">
        <v>61</v>
      </c>
      <c r="E253" s="44">
        <v>867.21</v>
      </c>
      <c r="G253" s="40"/>
    </row>
    <row r="254" spans="1:8" ht="26.25" thickBot="1" x14ac:dyDescent="0.3">
      <c r="A254" s="13">
        <v>42732</v>
      </c>
      <c r="B254" s="5" t="s">
        <v>237</v>
      </c>
      <c r="C254" s="17" t="s">
        <v>238</v>
      </c>
      <c r="D254" s="17" t="s">
        <v>70</v>
      </c>
      <c r="E254" s="44">
        <v>4921.2299999999996</v>
      </c>
    </row>
    <row r="255" spans="1:8" ht="26.25" thickBot="1" x14ac:dyDescent="0.3">
      <c r="A255" s="13">
        <v>42732</v>
      </c>
      <c r="B255" s="5" t="s">
        <v>239</v>
      </c>
      <c r="C255" s="17" t="s">
        <v>240</v>
      </c>
      <c r="D255" s="17" t="s">
        <v>68</v>
      </c>
      <c r="E255" s="44">
        <v>1018.57</v>
      </c>
      <c r="H255" s="40"/>
    </row>
    <row r="256" spans="1:8" ht="26.25" thickBot="1" x14ac:dyDescent="0.3">
      <c r="A256" s="13">
        <v>42733</v>
      </c>
      <c r="B256" s="5" t="s">
        <v>241</v>
      </c>
      <c r="C256" s="17" t="s">
        <v>240</v>
      </c>
      <c r="D256" s="17" t="s">
        <v>68</v>
      </c>
      <c r="E256" s="44">
        <v>5366.62</v>
      </c>
    </row>
    <row r="257" spans="1:7" ht="26.25" thickBot="1" x14ac:dyDescent="0.3">
      <c r="A257" s="13">
        <v>42733</v>
      </c>
      <c r="B257" s="5" t="s">
        <v>242</v>
      </c>
      <c r="C257" s="17" t="s">
        <v>243</v>
      </c>
      <c r="D257" s="17" t="s">
        <v>62</v>
      </c>
      <c r="E257" s="44">
        <v>103</v>
      </c>
    </row>
    <row r="258" spans="1:7" ht="26.25" thickBot="1" x14ac:dyDescent="0.3">
      <c r="A258" s="13">
        <v>42733</v>
      </c>
      <c r="B258" s="5" t="s">
        <v>244</v>
      </c>
      <c r="C258" s="17" t="s">
        <v>82</v>
      </c>
      <c r="D258" s="17" t="s">
        <v>61</v>
      </c>
      <c r="E258" s="44">
        <v>161.69999999999999</v>
      </c>
    </row>
    <row r="259" spans="1:7" ht="15.75" thickBot="1" x14ac:dyDescent="0.3">
      <c r="A259" s="13">
        <v>42733</v>
      </c>
      <c r="B259" s="5" t="s">
        <v>33</v>
      </c>
      <c r="C259" s="17" t="s">
        <v>56</v>
      </c>
      <c r="D259" s="17" t="s">
        <v>57</v>
      </c>
      <c r="E259" s="44">
        <v>4413</v>
      </c>
    </row>
    <row r="260" spans="1:7" ht="26.25" thickBot="1" x14ac:dyDescent="0.3">
      <c r="A260" s="13">
        <v>42734</v>
      </c>
      <c r="B260" s="5" t="s">
        <v>245</v>
      </c>
      <c r="C260" s="17" t="s">
        <v>75</v>
      </c>
      <c r="D260" s="17" t="s">
        <v>58</v>
      </c>
      <c r="E260" s="44">
        <v>432.07</v>
      </c>
    </row>
    <row r="261" spans="1:7" ht="26.25" thickBot="1" x14ac:dyDescent="0.3">
      <c r="A261" s="13">
        <v>42734</v>
      </c>
      <c r="B261" s="5" t="s">
        <v>246</v>
      </c>
      <c r="C261" s="17" t="s">
        <v>247</v>
      </c>
      <c r="D261" s="17" t="s">
        <v>58</v>
      </c>
      <c r="E261" s="44">
        <v>10000</v>
      </c>
    </row>
    <row r="262" spans="1:7" ht="26.25" thickBot="1" x14ac:dyDescent="0.3">
      <c r="A262" s="13">
        <v>42734</v>
      </c>
      <c r="B262" s="5" t="s">
        <v>77</v>
      </c>
      <c r="C262" s="17" t="s">
        <v>79</v>
      </c>
      <c r="D262" s="17" t="s">
        <v>62</v>
      </c>
      <c r="E262" s="44">
        <v>1650</v>
      </c>
      <c r="G262" s="40"/>
    </row>
    <row r="263" spans="1:7" ht="15.75" thickBot="1" x14ac:dyDescent="0.3">
      <c r="A263" s="79" t="s">
        <v>9</v>
      </c>
      <c r="B263" s="80"/>
      <c r="C263" s="80"/>
      <c r="D263" s="81"/>
      <c r="E263" s="48">
        <f>SUM(E48:E262)</f>
        <v>484882.64</v>
      </c>
    </row>
    <row r="266" spans="1:7" ht="44.25" customHeight="1" x14ac:dyDescent="0.25">
      <c r="A266" s="69" t="s">
        <v>23</v>
      </c>
      <c r="B266" s="69"/>
      <c r="C266" s="69"/>
      <c r="D266" s="69"/>
      <c r="E266" s="69"/>
    </row>
    <row r="267" spans="1:7" x14ac:dyDescent="0.25">
      <c r="A267" s="2"/>
      <c r="B267" s="7"/>
      <c r="C267" s="7"/>
      <c r="D267" s="7"/>
      <c r="E267" s="7"/>
    </row>
    <row r="268" spans="1:7" x14ac:dyDescent="0.25">
      <c r="A268" s="76" t="s">
        <v>260</v>
      </c>
      <c r="B268" s="76"/>
      <c r="C268" s="76"/>
      <c r="D268" s="76"/>
      <c r="E268" s="76"/>
    </row>
    <row r="269" spans="1:7" x14ac:dyDescent="0.25">
      <c r="A269" s="52"/>
      <c r="B269" s="52"/>
      <c r="C269" s="52"/>
      <c r="D269" s="52"/>
      <c r="E269" s="52"/>
    </row>
    <row r="270" spans="1:7" x14ac:dyDescent="0.25">
      <c r="A270" s="52"/>
      <c r="B270" s="52"/>
      <c r="C270" s="52"/>
      <c r="D270" s="52"/>
      <c r="E270" s="52"/>
    </row>
    <row r="271" spans="1:7" x14ac:dyDescent="0.25">
      <c r="A271" s="52"/>
      <c r="B271" s="52"/>
      <c r="C271" s="52"/>
      <c r="D271" s="52"/>
      <c r="E271" s="52"/>
    </row>
    <row r="272" spans="1:7" x14ac:dyDescent="0.25">
      <c r="A272" s="53" t="s">
        <v>261</v>
      </c>
      <c r="B272" s="53"/>
      <c r="C272" s="53"/>
      <c r="D272" s="87" t="s">
        <v>100</v>
      </c>
      <c r="E272" s="87"/>
    </row>
    <row r="273" spans="1:5" x14ac:dyDescent="0.25">
      <c r="A273" s="90" t="s">
        <v>262</v>
      </c>
      <c r="B273" s="90"/>
      <c r="C273" s="3"/>
      <c r="D273" s="90" t="s">
        <v>101</v>
      </c>
      <c r="E273" s="90"/>
    </row>
    <row r="274" spans="1:5" x14ac:dyDescent="0.25">
      <c r="A274" s="52"/>
      <c r="B274" s="52"/>
      <c r="C274" s="52"/>
      <c r="D274" s="52"/>
      <c r="E274" s="52"/>
    </row>
    <row r="275" spans="1:5" x14ac:dyDescent="0.25">
      <c r="A275" s="53" t="s">
        <v>263</v>
      </c>
      <c r="B275" s="53"/>
      <c r="C275" s="53"/>
      <c r="D275" s="53"/>
      <c r="E275" s="53"/>
    </row>
    <row r="276" spans="1:5" x14ac:dyDescent="0.25">
      <c r="A276" s="53"/>
      <c r="B276" s="53"/>
      <c r="C276" s="53"/>
      <c r="D276" s="53"/>
      <c r="E276" s="53"/>
    </row>
    <row r="277" spans="1:5" x14ac:dyDescent="0.25">
      <c r="A277" s="2"/>
      <c r="B277" s="4"/>
      <c r="C277" s="4"/>
      <c r="D277" s="4"/>
      <c r="E277" s="4"/>
    </row>
    <row r="278" spans="1:5" x14ac:dyDescent="0.25">
      <c r="A278" s="53" t="s">
        <v>267</v>
      </c>
      <c r="B278" s="53"/>
      <c r="C278" s="53"/>
      <c r="D278" s="87" t="s">
        <v>264</v>
      </c>
      <c r="E278" s="87"/>
    </row>
    <row r="279" spans="1:5" x14ac:dyDescent="0.25">
      <c r="A279" s="54"/>
      <c r="B279" s="54"/>
      <c r="C279" s="54"/>
      <c r="D279" s="51"/>
      <c r="E279" s="51"/>
    </row>
    <row r="280" spans="1:5" x14ac:dyDescent="0.25">
      <c r="A280" s="53"/>
      <c r="B280" s="53"/>
      <c r="C280" s="53"/>
      <c r="D280" s="53"/>
      <c r="E280" s="53"/>
    </row>
    <row r="281" spans="1:5" x14ac:dyDescent="0.25">
      <c r="A281" s="87"/>
      <c r="B281" s="87"/>
      <c r="C281" s="53"/>
      <c r="D281" s="87"/>
      <c r="E281" s="87"/>
    </row>
    <row r="282" spans="1:5" x14ac:dyDescent="0.25">
      <c r="A282" s="55"/>
      <c r="B282" s="55"/>
      <c r="C282" s="55"/>
      <c r="D282" s="55"/>
      <c r="E282" s="55"/>
    </row>
  </sheetData>
  <autoFilter ref="A46:E208"/>
  <mergeCells count="57">
    <mergeCell ref="D278:E278"/>
    <mergeCell ref="A281:B281"/>
    <mergeCell ref="D281:E281"/>
    <mergeCell ref="D272:E272"/>
    <mergeCell ref="A266:E266"/>
    <mergeCell ref="A268:E268"/>
    <mergeCell ref="A273:B273"/>
    <mergeCell ref="D273:E273"/>
    <mergeCell ref="A12:E12"/>
    <mergeCell ref="A17:E17"/>
    <mergeCell ref="A18:B18"/>
    <mergeCell ref="A14:E14"/>
    <mergeCell ref="A15:E15"/>
    <mergeCell ref="A13:E13"/>
    <mergeCell ref="A31:B31"/>
    <mergeCell ref="C31:D31"/>
    <mergeCell ref="A32:B32"/>
    <mergeCell ref="C32:D32"/>
    <mergeCell ref="A19:B19"/>
    <mergeCell ref="A25:D25"/>
    <mergeCell ref="A7:E7"/>
    <mergeCell ref="A8:E8"/>
    <mergeCell ref="A9:E9"/>
    <mergeCell ref="A10:E10"/>
    <mergeCell ref="A11:E11"/>
    <mergeCell ref="A1:E1"/>
    <mergeCell ref="A2:E2"/>
    <mergeCell ref="A3:E3"/>
    <mergeCell ref="A5:E5"/>
    <mergeCell ref="A6:E6"/>
    <mergeCell ref="A26:D26"/>
    <mergeCell ref="A24:D24"/>
    <mergeCell ref="A28:E28"/>
    <mergeCell ref="A30:E30"/>
    <mergeCell ref="D46:D47"/>
    <mergeCell ref="E46:E47"/>
    <mergeCell ref="A34:B34"/>
    <mergeCell ref="C34:D34"/>
    <mergeCell ref="A33:B33"/>
    <mergeCell ref="C33:D33"/>
    <mergeCell ref="B46:B47"/>
    <mergeCell ref="A263:D263"/>
    <mergeCell ref="A20:B20"/>
    <mergeCell ref="A21:B21"/>
    <mergeCell ref="A22:B22"/>
    <mergeCell ref="A23:B23"/>
    <mergeCell ref="A36:B36"/>
    <mergeCell ref="C36:D36"/>
    <mergeCell ref="C35:D35"/>
    <mergeCell ref="A35:B35"/>
    <mergeCell ref="A37:D37"/>
    <mergeCell ref="A38:D38"/>
    <mergeCell ref="A39:D39"/>
    <mergeCell ref="A40:D40"/>
    <mergeCell ref="A45:E45"/>
    <mergeCell ref="A46:A47"/>
    <mergeCell ref="C46:C47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Federal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2017-06-13T18:57:47Z</cp:lastPrinted>
  <dcterms:created xsi:type="dcterms:W3CDTF">2017-01-24T11:00:43Z</dcterms:created>
  <dcterms:modified xsi:type="dcterms:W3CDTF">2020-05-12T13:36:43Z</dcterms:modified>
</cp:coreProperties>
</file>