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OneDrive - Aldeias Infantis SOS Brasil\Documentos\Convênio\Transparência\2020\"/>
    </mc:Choice>
  </mc:AlternateContent>
  <bookViews>
    <workbookView xWindow="480" yWindow="225" windowWidth="15600" windowHeight="9855"/>
  </bookViews>
  <sheets>
    <sheet name="RELAÇÃO DE FUNCIONARIOS " sheetId="2" r:id="rId1"/>
  </sheets>
  <definedNames>
    <definedName name="_xlnm._FilterDatabase" localSheetId="0" hidden="1">'RELAÇÃO DE FUNCIONARIOS '!$A$3:$F$27</definedName>
    <definedName name="_xlnm.Print_Area" localSheetId="0">'RELAÇÃO DE FUNCIONARIOS '!$A$1:$F$27</definedName>
    <definedName name="_xlnm.Print_Titles" localSheetId="0">'RELAÇÃO DE FUNCIONARIOS '!$1:$3</definedName>
  </definedNames>
  <calcPr calcId="162913"/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13" i="2"/>
  <c r="F14" i="2"/>
  <c r="F15" i="2"/>
  <c r="F21" i="2"/>
  <c r="F22" i="2"/>
  <c r="F23" i="2"/>
  <c r="F24" i="2"/>
  <c r="F25" i="2"/>
  <c r="F26" i="2"/>
  <c r="E5" i="2"/>
  <c r="F5" i="2" s="1"/>
  <c r="E6" i="2"/>
  <c r="E7" i="2"/>
  <c r="E8" i="2"/>
  <c r="E9" i="2"/>
  <c r="E10" i="2"/>
  <c r="E11" i="2"/>
  <c r="E12" i="2"/>
  <c r="E13" i="2"/>
  <c r="E14" i="2"/>
  <c r="E15" i="2"/>
  <c r="E16" i="2"/>
  <c r="F16" i="2" s="1"/>
  <c r="E17" i="2"/>
  <c r="F17" i="2" s="1"/>
  <c r="E18" i="2"/>
  <c r="F18" i="2" s="1"/>
  <c r="E19" i="2"/>
  <c r="F19" i="2" s="1"/>
  <c r="E20" i="2"/>
  <c r="F20" i="2" s="1"/>
  <c r="E21" i="2"/>
  <c r="E22" i="2"/>
  <c r="E23" i="2"/>
  <c r="E24" i="2"/>
  <c r="E25" i="2"/>
  <c r="E26" i="2"/>
  <c r="E27" i="2"/>
  <c r="F27" i="2" s="1"/>
  <c r="E4" i="2"/>
  <c r="F4" i="2" s="1"/>
</calcChain>
</file>

<file path=xl/sharedStrings.xml><?xml version="1.0" encoding="utf-8"?>
<sst xmlns="http://schemas.openxmlformats.org/spreadsheetml/2006/main" count="34" uniqueCount="18">
  <si>
    <t xml:space="preserve"> CARGO                                   </t>
  </si>
  <si>
    <t>CBO</t>
  </si>
  <si>
    <t>SALÁRIO</t>
  </si>
  <si>
    <t>ÍNDICE</t>
  </si>
  <si>
    <t>AUMENTO-JUN 19</t>
  </si>
  <si>
    <t>SALÁRIO FINAL</t>
  </si>
  <si>
    <t>MAE SUBSTITUTA</t>
  </si>
  <si>
    <t>PSICOLOGO</t>
  </si>
  <si>
    <t>EDUCADOR</t>
  </si>
  <si>
    <t>MAE SOCIAL</t>
  </si>
  <si>
    <t>ASSISTENTE SOCIAL</t>
  </si>
  <si>
    <t>ASSISTENTE ADMINISTRATIVO</t>
  </si>
  <si>
    <t>COORDENADOR GERAL</t>
  </si>
  <si>
    <t>COORDENADOR DE SERVIÇOS</t>
  </si>
  <si>
    <t>REMUNERAÇÃO INDIVIDUALIZADA MENSAL</t>
  </si>
  <si>
    <t xml:space="preserve">OSC:    </t>
  </si>
  <si>
    <t xml:space="preserve"> ALDEIAS INFANTIS SOS BRASIL - LIMEIRA          </t>
  </si>
  <si>
    <t>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</si>
</sst>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 tint="-0.14999847407452621"/>
        <bgColor theme="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3" borderId="1" xfId="0" applyFont="1" applyFill="1" applyBorder="1"/>
    <xf numFmtId="4" fontId="8" fillId="0" borderId="1" xfId="1" applyNumberFormat="1" applyFont="1" applyFill="1" applyBorder="1" applyAlignment="1">
      <alignment wrapText="1"/>
    </xf>
    <xf numFmtId="9" fontId="8" fillId="0" borderId="1" xfId="1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2" fillId="3" borderId="10" xfId="0" applyFont="1" applyFill="1" applyBorder="1"/>
    <xf numFmtId="4" fontId="2" fillId="3" borderId="11" xfId="0" applyNumberFormat="1" applyFont="1" applyFill="1" applyBorder="1" applyAlignment="1">
      <alignment horizontal="right"/>
    </xf>
    <xf numFmtId="0" fontId="2" fillId="2" borderId="10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4" fontId="8" fillId="0" borderId="13" xfId="1" applyNumberFormat="1" applyFont="1" applyFill="1" applyBorder="1" applyAlignment="1">
      <alignment wrapText="1"/>
    </xf>
    <xf numFmtId="9" fontId="8" fillId="0" borderId="13" xfId="1" applyNumberFormat="1" applyFont="1" applyFill="1" applyBorder="1" applyAlignment="1">
      <alignment wrapText="1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</cellXfs>
  <cellStyles count="2">
    <cellStyle name="Normal" xfId="0" builtinId="0"/>
    <cellStyle name="Normal_Plan1_1" xfId="1"/>
  </cellStyles>
  <dxfs count="0"/>
  <tableStyles count="0" defaultTableStyle="TableStyleMedium2" defaultPivotStyle="PivotStyleLight16"/>
  <colors>
    <mruColors>
      <color rgb="FF0DE2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1</xdr:col>
      <xdr:colOff>2362200</xdr:colOff>
      <xdr:row>1</xdr:row>
      <xdr:rowOff>209550</xdr:rowOff>
    </xdr:to>
    <xdr:pic>
      <xdr:nvPicPr>
        <xdr:cNvPr id="3" name="Imagem 2" descr="C:\Users\Usuario\Documents\Logotipo Aldei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675"/>
          <a:ext cx="228600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5.75" x14ac:dyDescent="0.25"/>
  <cols>
    <col min="1" max="1" width="9" style="2" bestFit="1" customWidth="1"/>
    <col min="2" max="2" width="52.42578125" style="2" customWidth="1"/>
    <col min="3" max="3" width="11.28515625" style="2" bestFit="1" customWidth="1"/>
    <col min="4" max="4" width="9" style="2" bestFit="1" customWidth="1"/>
    <col min="5" max="5" width="22" style="2" customWidth="1"/>
    <col min="6" max="6" width="18.42578125" style="2" customWidth="1"/>
    <col min="7" max="16384" width="9.140625" style="2"/>
  </cols>
  <sheetData>
    <row r="1" spans="1:6" s="1" customFormat="1" ht="53.25" customHeight="1" x14ac:dyDescent="0.25">
      <c r="A1" s="12" t="s">
        <v>15</v>
      </c>
      <c r="B1" s="27" t="s">
        <v>16</v>
      </c>
      <c r="C1" s="27"/>
      <c r="D1" s="27"/>
      <c r="E1" s="27"/>
      <c r="F1" s="28"/>
    </row>
    <row r="2" spans="1:6" s="1" customFormat="1" ht="22.5" customHeight="1" thickBot="1" x14ac:dyDescent="0.3">
      <c r="A2" s="13"/>
      <c r="B2" s="6"/>
      <c r="C2" s="14" t="s">
        <v>14</v>
      </c>
      <c r="D2" s="15"/>
      <c r="E2" s="15"/>
      <c r="F2" s="16" t="s">
        <v>17</v>
      </c>
    </row>
    <row r="3" spans="1:6" ht="24" customHeight="1" x14ac:dyDescent="0.3">
      <c r="A3" s="17" t="s">
        <v>1</v>
      </c>
      <c r="B3" s="18" t="s">
        <v>0</v>
      </c>
      <c r="C3" s="18" t="s">
        <v>2</v>
      </c>
      <c r="D3" s="18" t="s">
        <v>3</v>
      </c>
      <c r="E3" s="18" t="s">
        <v>4</v>
      </c>
      <c r="F3" s="19" t="s">
        <v>5</v>
      </c>
    </row>
    <row r="4" spans="1:6" s="3" customFormat="1" x14ac:dyDescent="0.25">
      <c r="A4" s="20">
        <v>251505</v>
      </c>
      <c r="B4" s="7" t="s">
        <v>7</v>
      </c>
      <c r="C4" s="9">
        <v>3026.07</v>
      </c>
      <c r="D4" s="10">
        <v>0.03</v>
      </c>
      <c r="E4" s="11">
        <f>C4*D4</f>
        <v>90.7821</v>
      </c>
      <c r="F4" s="21">
        <f>C4+E4</f>
        <v>3116.8521000000001</v>
      </c>
    </row>
    <row r="5" spans="1:6" s="3" customFormat="1" x14ac:dyDescent="0.25">
      <c r="A5" s="22">
        <v>251505</v>
      </c>
      <c r="B5" s="7" t="s">
        <v>7</v>
      </c>
      <c r="C5" s="9">
        <v>2868.6</v>
      </c>
      <c r="D5" s="10">
        <v>0.03</v>
      </c>
      <c r="E5" s="11">
        <f t="shared" ref="E5:E27" si="0">C5*D5</f>
        <v>86.057999999999993</v>
      </c>
      <c r="F5" s="21">
        <f t="shared" ref="F5:F27" si="1">C5+E5</f>
        <v>2954.6579999999999</v>
      </c>
    </row>
    <row r="6" spans="1:6" s="3" customFormat="1" x14ac:dyDescent="0.25">
      <c r="A6" s="22">
        <v>251605</v>
      </c>
      <c r="B6" s="7" t="s">
        <v>10</v>
      </c>
      <c r="C6" s="9">
        <v>3026.07</v>
      </c>
      <c r="D6" s="10">
        <v>0.03</v>
      </c>
      <c r="E6" s="11">
        <f t="shared" si="0"/>
        <v>90.7821</v>
      </c>
      <c r="F6" s="21">
        <f t="shared" si="1"/>
        <v>3116.8521000000001</v>
      </c>
    </row>
    <row r="7" spans="1:6" s="3" customFormat="1" x14ac:dyDescent="0.25">
      <c r="A7" s="22">
        <v>251605</v>
      </c>
      <c r="B7" s="8" t="s">
        <v>10</v>
      </c>
      <c r="C7" s="9">
        <v>2643.73</v>
      </c>
      <c r="D7" s="10">
        <v>0.03</v>
      </c>
      <c r="E7" s="11">
        <f t="shared" si="0"/>
        <v>79.311899999999994</v>
      </c>
      <c r="F7" s="21">
        <f t="shared" si="1"/>
        <v>2723.0419000000002</v>
      </c>
    </row>
    <row r="8" spans="1:6" s="4" customFormat="1" x14ac:dyDescent="0.25">
      <c r="A8" s="20">
        <v>371410</v>
      </c>
      <c r="B8" s="7" t="s">
        <v>8</v>
      </c>
      <c r="C8" s="9">
        <v>1382.35</v>
      </c>
      <c r="D8" s="10">
        <v>0.03</v>
      </c>
      <c r="E8" s="11">
        <f t="shared" si="0"/>
        <v>41.470499999999994</v>
      </c>
      <c r="F8" s="21">
        <f t="shared" si="1"/>
        <v>1423.8204999999998</v>
      </c>
    </row>
    <row r="9" spans="1:6" s="4" customFormat="1" x14ac:dyDescent="0.25">
      <c r="A9" s="22">
        <v>371410</v>
      </c>
      <c r="B9" s="7" t="s">
        <v>8</v>
      </c>
      <c r="C9" s="9">
        <v>1382.35</v>
      </c>
      <c r="D9" s="10">
        <v>0.03</v>
      </c>
      <c r="E9" s="11">
        <f t="shared" si="0"/>
        <v>41.470499999999994</v>
      </c>
      <c r="F9" s="21">
        <f t="shared" si="1"/>
        <v>1423.8204999999998</v>
      </c>
    </row>
    <row r="10" spans="1:6" s="3" customFormat="1" x14ac:dyDescent="0.25">
      <c r="A10" s="22">
        <v>371410</v>
      </c>
      <c r="B10" s="7" t="s">
        <v>8</v>
      </c>
      <c r="C10" s="9">
        <v>1382.35</v>
      </c>
      <c r="D10" s="10">
        <v>0.03</v>
      </c>
      <c r="E10" s="11">
        <f t="shared" si="0"/>
        <v>41.470499999999994</v>
      </c>
      <c r="F10" s="21">
        <f t="shared" si="1"/>
        <v>1423.8204999999998</v>
      </c>
    </row>
    <row r="11" spans="1:6" s="3" customFormat="1" x14ac:dyDescent="0.25">
      <c r="A11" s="22">
        <v>371410</v>
      </c>
      <c r="B11" s="7" t="s">
        <v>8</v>
      </c>
      <c r="C11" s="9">
        <v>1382.35</v>
      </c>
      <c r="D11" s="10">
        <v>0.03</v>
      </c>
      <c r="E11" s="11">
        <f t="shared" si="0"/>
        <v>41.470499999999994</v>
      </c>
      <c r="F11" s="21">
        <f t="shared" si="1"/>
        <v>1423.8204999999998</v>
      </c>
    </row>
    <row r="12" spans="1:6" s="3" customFormat="1" x14ac:dyDescent="0.25">
      <c r="A12" s="22">
        <v>371410</v>
      </c>
      <c r="B12" s="7" t="s">
        <v>8</v>
      </c>
      <c r="C12" s="9">
        <v>1382.35</v>
      </c>
      <c r="D12" s="10">
        <v>0.03</v>
      </c>
      <c r="E12" s="11">
        <f t="shared" si="0"/>
        <v>41.470499999999994</v>
      </c>
      <c r="F12" s="21">
        <f t="shared" si="1"/>
        <v>1423.8204999999998</v>
      </c>
    </row>
    <row r="13" spans="1:6" s="3" customFormat="1" x14ac:dyDescent="0.25">
      <c r="A13" s="20">
        <v>410105</v>
      </c>
      <c r="B13" s="8" t="s">
        <v>13</v>
      </c>
      <c r="C13" s="9">
        <v>3766.9</v>
      </c>
      <c r="D13" s="10">
        <v>0.03</v>
      </c>
      <c r="E13" s="11">
        <f t="shared" si="0"/>
        <v>113.00700000000001</v>
      </c>
      <c r="F13" s="21">
        <f t="shared" si="1"/>
        <v>3879.9070000000002</v>
      </c>
    </row>
    <row r="14" spans="1:6" s="3" customFormat="1" x14ac:dyDescent="0.25">
      <c r="A14" s="20">
        <v>410105</v>
      </c>
      <c r="B14" s="8" t="s">
        <v>12</v>
      </c>
      <c r="C14" s="9">
        <v>4834</v>
      </c>
      <c r="D14" s="10">
        <v>0.03</v>
      </c>
      <c r="E14" s="11">
        <f t="shared" si="0"/>
        <v>145.01999999999998</v>
      </c>
      <c r="F14" s="21">
        <f t="shared" si="1"/>
        <v>4979.0200000000004</v>
      </c>
    </row>
    <row r="15" spans="1:6" s="3" customFormat="1" x14ac:dyDescent="0.25">
      <c r="A15" s="20">
        <v>411010</v>
      </c>
      <c r="B15" s="8" t="s">
        <v>11</v>
      </c>
      <c r="C15" s="9">
        <v>3297.26</v>
      </c>
      <c r="D15" s="10">
        <v>0.03</v>
      </c>
      <c r="E15" s="11">
        <f t="shared" si="0"/>
        <v>98.9178</v>
      </c>
      <c r="F15" s="21">
        <f t="shared" si="1"/>
        <v>3396.1778000000004</v>
      </c>
    </row>
    <row r="16" spans="1:6" s="4" customFormat="1" x14ac:dyDescent="0.25">
      <c r="A16" s="20">
        <v>516215</v>
      </c>
      <c r="B16" s="7" t="s">
        <v>9</v>
      </c>
      <c r="C16" s="9">
        <v>2887.95</v>
      </c>
      <c r="D16" s="10">
        <v>0.03</v>
      </c>
      <c r="E16" s="11">
        <f t="shared" si="0"/>
        <v>86.638499999999993</v>
      </c>
      <c r="F16" s="21">
        <f t="shared" si="1"/>
        <v>2974.5884999999998</v>
      </c>
    </row>
    <row r="17" spans="1:6" s="4" customFormat="1" x14ac:dyDescent="0.25">
      <c r="A17" s="20">
        <v>516215</v>
      </c>
      <c r="B17" s="8" t="s">
        <v>9</v>
      </c>
      <c r="C17" s="9">
        <v>2887.95</v>
      </c>
      <c r="D17" s="10">
        <v>0.03</v>
      </c>
      <c r="E17" s="11">
        <f t="shared" si="0"/>
        <v>86.638499999999993</v>
      </c>
      <c r="F17" s="21">
        <f t="shared" si="1"/>
        <v>2974.5884999999998</v>
      </c>
    </row>
    <row r="18" spans="1:6" s="4" customFormat="1" x14ac:dyDescent="0.25">
      <c r="A18" s="22">
        <v>516215</v>
      </c>
      <c r="B18" s="7" t="s">
        <v>9</v>
      </c>
      <c r="C18" s="9">
        <v>2887.95</v>
      </c>
      <c r="D18" s="10">
        <v>0.03</v>
      </c>
      <c r="E18" s="11">
        <f t="shared" si="0"/>
        <v>86.638499999999993</v>
      </c>
      <c r="F18" s="21">
        <f t="shared" si="1"/>
        <v>2974.5884999999998</v>
      </c>
    </row>
    <row r="19" spans="1:6" s="4" customFormat="1" x14ac:dyDescent="0.25">
      <c r="A19" s="22">
        <v>516215</v>
      </c>
      <c r="B19" s="8" t="s">
        <v>9</v>
      </c>
      <c r="C19" s="9">
        <v>2887.95</v>
      </c>
      <c r="D19" s="10">
        <v>0.03</v>
      </c>
      <c r="E19" s="11">
        <f t="shared" si="0"/>
        <v>86.638499999999993</v>
      </c>
      <c r="F19" s="21">
        <f t="shared" si="1"/>
        <v>2974.5884999999998</v>
      </c>
    </row>
    <row r="20" spans="1:6" s="4" customFormat="1" x14ac:dyDescent="0.25">
      <c r="A20" s="20">
        <v>516215</v>
      </c>
      <c r="B20" s="7" t="s">
        <v>9</v>
      </c>
      <c r="C20" s="9">
        <v>2887.95</v>
      </c>
      <c r="D20" s="10">
        <v>0.03</v>
      </c>
      <c r="E20" s="11">
        <f t="shared" si="0"/>
        <v>86.638499999999993</v>
      </c>
      <c r="F20" s="21">
        <f t="shared" si="1"/>
        <v>2974.5884999999998</v>
      </c>
    </row>
    <row r="21" spans="1:6" s="3" customFormat="1" x14ac:dyDescent="0.25">
      <c r="A21" s="20">
        <v>516215</v>
      </c>
      <c r="B21" s="8" t="s">
        <v>6</v>
      </c>
      <c r="C21" s="9">
        <v>2009.01</v>
      </c>
      <c r="D21" s="10">
        <v>0.03</v>
      </c>
      <c r="E21" s="11">
        <f t="shared" si="0"/>
        <v>60.270299999999999</v>
      </c>
      <c r="F21" s="21">
        <f t="shared" si="1"/>
        <v>2069.2802999999999</v>
      </c>
    </row>
    <row r="22" spans="1:6" s="3" customFormat="1" x14ac:dyDescent="0.25">
      <c r="A22" s="20">
        <v>516215</v>
      </c>
      <c r="B22" s="7" t="s">
        <v>6</v>
      </c>
      <c r="C22" s="9">
        <v>2009.01</v>
      </c>
      <c r="D22" s="10">
        <v>0.03</v>
      </c>
      <c r="E22" s="11">
        <f t="shared" si="0"/>
        <v>60.270299999999999</v>
      </c>
      <c r="F22" s="21">
        <f t="shared" si="1"/>
        <v>2069.2802999999999</v>
      </c>
    </row>
    <row r="23" spans="1:6" s="3" customFormat="1" x14ac:dyDescent="0.25">
      <c r="A23" s="20">
        <v>516215</v>
      </c>
      <c r="B23" s="7" t="s">
        <v>6</v>
      </c>
      <c r="C23" s="9">
        <v>2009.01</v>
      </c>
      <c r="D23" s="10">
        <v>0.03</v>
      </c>
      <c r="E23" s="11">
        <f t="shared" si="0"/>
        <v>60.270299999999999</v>
      </c>
      <c r="F23" s="21">
        <f t="shared" si="1"/>
        <v>2069.2802999999999</v>
      </c>
    </row>
    <row r="24" spans="1:6" s="3" customFormat="1" x14ac:dyDescent="0.25">
      <c r="A24" s="20">
        <v>516215</v>
      </c>
      <c r="B24" s="7" t="s">
        <v>6</v>
      </c>
      <c r="C24" s="9">
        <v>2009.01</v>
      </c>
      <c r="D24" s="10">
        <v>0.03</v>
      </c>
      <c r="E24" s="11">
        <f t="shared" si="0"/>
        <v>60.270299999999999</v>
      </c>
      <c r="F24" s="21">
        <f t="shared" si="1"/>
        <v>2069.2802999999999</v>
      </c>
    </row>
    <row r="25" spans="1:6" s="3" customFormat="1" x14ac:dyDescent="0.25">
      <c r="A25" s="20">
        <v>516215</v>
      </c>
      <c r="B25" s="7" t="s">
        <v>6</v>
      </c>
      <c r="C25" s="9">
        <v>2009.01</v>
      </c>
      <c r="D25" s="10">
        <v>0.03</v>
      </c>
      <c r="E25" s="11">
        <f t="shared" si="0"/>
        <v>60.270299999999999</v>
      </c>
      <c r="F25" s="21">
        <f t="shared" si="1"/>
        <v>2069.2802999999999</v>
      </c>
    </row>
    <row r="26" spans="1:6" s="5" customFormat="1" x14ac:dyDescent="0.25">
      <c r="A26" s="20">
        <v>516215</v>
      </c>
      <c r="B26" s="8" t="s">
        <v>6</v>
      </c>
      <c r="C26" s="9">
        <v>2009.01</v>
      </c>
      <c r="D26" s="10">
        <v>0.03</v>
      </c>
      <c r="E26" s="11">
        <f t="shared" si="0"/>
        <v>60.270299999999999</v>
      </c>
      <c r="F26" s="21">
        <f t="shared" si="1"/>
        <v>2069.2802999999999</v>
      </c>
    </row>
    <row r="27" spans="1:6" s="5" customFormat="1" ht="16.5" thickBot="1" x14ac:dyDescent="0.3">
      <c r="A27" s="23">
        <v>516215</v>
      </c>
      <c r="B27" s="24" t="s">
        <v>6</v>
      </c>
      <c r="C27" s="25">
        <v>2009.01</v>
      </c>
      <c r="D27" s="26">
        <v>0.03</v>
      </c>
      <c r="E27" s="11">
        <f t="shared" si="0"/>
        <v>60.270299999999999</v>
      </c>
      <c r="F27" s="21">
        <f t="shared" si="1"/>
        <v>2069.2802999999999</v>
      </c>
    </row>
  </sheetData>
  <sortState ref="A4:G27">
    <sortCondition ref="A4:A27"/>
  </sortState>
  <mergeCells count="1">
    <mergeCell ref="B1:F1"/>
  </mergeCells>
  <pageMargins left="0.51181102362204722" right="0.51181102362204722" top="0.78740157480314965" bottom="0.78740157480314965" header="0.31496062992125984" footer="0.31496062992125984"/>
  <pageSetup paperSize="9" scale="6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RELAÇÃO DE FUNCIONARIOS </vt:lpstr>
      <vt:lpstr>'RELAÇÃO DE FUNCIONARIOS '!Area_de_impressao</vt:lpstr>
      <vt:lpstr>'RELAÇÃO DE FUNCIONARIOS '!Titulos_de_impressao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Gilmara Furtado</dc:creator>
  <cp:lastModifiedBy>Sergio</cp:lastModifiedBy>
  <cp:revision/>
  <cp:lastPrinted>2020-05-12T16:56:56Z</cp:lastPrinted>
  <dcterms:created xsi:type="dcterms:W3CDTF">2017-03-22T19:53:04Z</dcterms:created>
  <dcterms:modified xsi:type="dcterms:W3CDTF">2021-05-05T13:59:44Z</dcterms:modified>
</cp:coreProperties>
</file>