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0" windowWidth="15480" windowHeight="6075" tabRatio="820" activeTab="0"/>
  </bookViews>
  <sheets>
    <sheet name="DEMOSTRATIVO" sheetId="1" r:id="rId1"/>
    <sheet name="ANUAL 2018" sheetId="2" r:id="rId2"/>
  </sheets>
  <definedNames>
    <definedName name="_xlnm._FilterDatabase" localSheetId="1" hidden="1">'ANUAL 2018'!$A$28:$F$537</definedName>
    <definedName name="_xlnm.Print_Area" localSheetId="1">'ANUAL 2018'!$A$1:$F$550</definedName>
  </definedNames>
  <calcPr fullCalcOnLoad="1"/>
</workbook>
</file>

<file path=xl/sharedStrings.xml><?xml version="1.0" encoding="utf-8"?>
<sst xmlns="http://schemas.openxmlformats.org/spreadsheetml/2006/main" count="1638" uniqueCount="627">
  <si>
    <t>DATA DO DOCUMENTO</t>
  </si>
  <si>
    <t xml:space="preserve">VALOR </t>
  </si>
  <si>
    <t>TOTAL</t>
  </si>
  <si>
    <t>Nº ORDEM</t>
  </si>
  <si>
    <t>ESPÉCIE DE DOCUMENTO (NF/RECIBO)</t>
  </si>
  <si>
    <t>NATUREZA DA DESPESA</t>
  </si>
  <si>
    <t>SOLANGE RODRIGUES PEIXOTO</t>
  </si>
  <si>
    <t>DOCUMENTO</t>
  </si>
  <si>
    <t>DATA</t>
  </si>
  <si>
    <t xml:space="preserve">VIGÊNCIA </t>
  </si>
  <si>
    <t>VALOR R$</t>
  </si>
  <si>
    <t>DEMOSTRATIVO DOS REPASSES PUBLICOS RECEBIDOS</t>
  </si>
  <si>
    <t>VALORES PREVISTOS - R$</t>
  </si>
  <si>
    <t>DOC. DE CRÉDITO Nº</t>
  </si>
  <si>
    <t>FEDERAL</t>
  </si>
  <si>
    <t>RECURSOS PRÓPRIOS APLICADOS PELA ENTIDADE</t>
  </si>
  <si>
    <t>DEMONSTRATIVO DAS DESPESAS REALIZADAS</t>
  </si>
  <si>
    <t>ORIGEM DO RECURSO</t>
  </si>
  <si>
    <t>VALOR APLICADO R$</t>
  </si>
  <si>
    <t>TOTAL DAS DESPESAS</t>
  </si>
  <si>
    <t>RECURSOS PÚBLICO NÃO APLICADO</t>
  </si>
  <si>
    <t>VALOR AUTORIZADO PARA APLICAÇÃO NO EXERCÍCIO SEGUINTE</t>
  </si>
  <si>
    <t>Parecer do Conselho Fiscal.</t>
  </si>
  <si>
    <t>Membros do Conselho Fiscal</t>
  </si>
  <si>
    <t>__________________________________________________</t>
  </si>
  <si>
    <t xml:space="preserve">                      Antonio Luis Parkinson de Castro</t>
  </si>
  <si>
    <t>Firmino Mauro Custódio</t>
  </si>
  <si>
    <t>RELAÇÃO DE PAGAMENTOS EFETUADOS</t>
  </si>
  <si>
    <t xml:space="preserve">Nº DE EMPENHO: </t>
  </si>
  <si>
    <t>recebidos para manutenção. Os documentos abaixo relacionados correspondem ao valor comprovado no periodo, para a execução do referido</t>
  </si>
  <si>
    <t>convênio.</t>
  </si>
  <si>
    <t>Nº DE Documentos relacionados: 811</t>
  </si>
  <si>
    <t>Total das despesas comprovadas: R$ 236.896,19 (Duzentos e trinta e seis mil, oitocentos e noventa e seis reais e dezenove centavos) Declaramos na qualidade de responsáveis pela ALDEIAS INFANTIS SOS BRASIL, sob as penas da Lei, queas documentações acima relacionadas comprovam a exata aplicação dos recursos recebidos para os fins indicados no Plano de Trabalho.</t>
  </si>
  <si>
    <t>Rio Claro, 20 de Fevereiro 2015</t>
  </si>
  <si>
    <t>__________________________________</t>
  </si>
  <si>
    <t>COORDENADORA SOCIAL</t>
  </si>
  <si>
    <t>VALORES REPASSADOS - R$</t>
  </si>
  <si>
    <t xml:space="preserve">DEMONSTRATIVO INTEGRAL DAS RECEITAS E DESPESAS </t>
  </si>
  <si>
    <t>FUNDO MUNICIPAL D CRAINÇA E DO ADOLESCENTE</t>
  </si>
  <si>
    <r>
      <t xml:space="preserve">ORGÃO CONCESSOR: </t>
    </r>
    <r>
      <rPr>
        <b/>
        <sz val="11"/>
        <rFont val="Arial"/>
        <family val="2"/>
      </rPr>
      <t>PREFEITURA MUNICIPAL DE RIO CLARO - FUNDO NACIONAL DE ASSISTÊNCIA SOCIAL</t>
    </r>
  </si>
  <si>
    <r>
      <t>ENTIDADE:</t>
    </r>
    <r>
      <rPr>
        <b/>
        <sz val="11"/>
        <rFont val="Arial"/>
        <family val="2"/>
      </rPr>
      <t xml:space="preserve"> ALDEIAS INFANTIS SOS BRASIL </t>
    </r>
  </si>
  <si>
    <r>
      <t xml:space="preserve">ENDEREÇO ESCRITÓRIO ADMINISTRATIVO:  </t>
    </r>
    <r>
      <rPr>
        <b/>
        <sz val="11"/>
        <rFont val="Arial"/>
        <family val="2"/>
      </rPr>
      <t>AV 40 - 537 - VILA OPERARIA - RIO CLARO - CEP 13.504-140</t>
    </r>
  </si>
  <si>
    <r>
      <rPr>
        <sz val="11"/>
        <rFont val="Arial"/>
        <family val="2"/>
      </rPr>
      <t>FONTE</t>
    </r>
    <r>
      <rPr>
        <b/>
        <sz val="11"/>
        <rFont val="Arial"/>
        <family val="2"/>
      </rPr>
      <t>: FEDERAL</t>
    </r>
  </si>
  <si>
    <r>
      <t xml:space="preserve">Os signatários, na qualidade de representantes da entidade beneficiaria: </t>
    </r>
    <r>
      <rPr>
        <b/>
        <sz val="11"/>
        <rFont val="Arial"/>
        <family val="2"/>
      </rPr>
      <t xml:space="preserve">Aldeias Infantis SOS Brasil , </t>
    </r>
    <r>
      <rPr>
        <sz val="11"/>
        <rFont val="Arial"/>
        <family val="2"/>
      </rPr>
      <t>vem indicar,</t>
    </r>
  </si>
  <si>
    <r>
      <t xml:space="preserve">CNPJ: </t>
    </r>
    <r>
      <rPr>
        <b/>
        <sz val="11"/>
        <rFont val="Arial"/>
        <family val="2"/>
      </rPr>
      <t>35.797.364/0030-63</t>
    </r>
  </si>
  <si>
    <r>
      <t>OBJETO DO CONVÊNIO</t>
    </r>
    <r>
      <rPr>
        <b/>
        <sz val="11"/>
        <rFont val="Arial"/>
        <family val="2"/>
      </rPr>
      <t>: Termo de Colaboração para a Consecução do Serviço Socioassistencial de Acolhimento Institucional - Modalidade Casa Lar</t>
    </r>
  </si>
  <si>
    <t>CATEGORIA OU FINALIDADE DA DESPESA</t>
  </si>
  <si>
    <r>
      <t>VALOR RECEBIDO PARA SUBVENÇÃO:</t>
    </r>
    <r>
      <rPr>
        <b/>
        <sz val="11"/>
        <rFont val="Arial"/>
        <family val="2"/>
      </rPr>
      <t xml:space="preserve"> R$ 408.000,00</t>
    </r>
  </si>
  <si>
    <t>Nº DO DOCUMENTO</t>
  </si>
  <si>
    <t xml:space="preserve"> </t>
  </si>
  <si>
    <t xml:space="preserve">                                                      </t>
  </si>
  <si>
    <t>FIRMINO MAURO CUSTODIO</t>
  </si>
  <si>
    <t>CPF: 643 153 398 49</t>
  </si>
  <si>
    <t>JOSE RICARDO DE MORAES PINTO</t>
  </si>
  <si>
    <t>CPF: 082.204.958-98</t>
  </si>
  <si>
    <t>DANIEL BERSELLI MARINHO</t>
  </si>
  <si>
    <t>CPF: 272.163.018-03</t>
  </si>
  <si>
    <r>
      <t xml:space="preserve">TIPO DE CONCESSÃO: </t>
    </r>
    <r>
      <rPr>
        <b/>
        <sz val="11"/>
        <color indexed="8"/>
        <rFont val="Calibri"/>
        <family val="2"/>
      </rPr>
      <t xml:space="preserve">Termo de Colaboração </t>
    </r>
  </si>
  <si>
    <r>
      <t xml:space="preserve">OBJETO: </t>
    </r>
    <r>
      <rPr>
        <b/>
        <sz val="10"/>
        <rFont val="Arial"/>
        <family val="2"/>
      </rPr>
      <t>Especial de Alta Complexidade  - Modalidade Casa Lar</t>
    </r>
  </si>
  <si>
    <r>
      <t>ORGANIZAÇÃO DA SOCIEDADE CIVIL:</t>
    </r>
    <r>
      <rPr>
        <b/>
        <sz val="11"/>
        <color indexed="8"/>
        <rFont val="Calibri"/>
        <family val="2"/>
      </rPr>
      <t xml:space="preserve"> Aldeias Infantis SOS Brasil </t>
    </r>
  </si>
  <si>
    <r>
      <t xml:space="preserve">CNPJ: </t>
    </r>
    <r>
      <rPr>
        <b/>
        <sz val="10"/>
        <rFont val="Arial"/>
        <family val="2"/>
      </rPr>
      <t>35.797.364/0030-63</t>
    </r>
  </si>
  <si>
    <r>
      <t xml:space="preserve">ENDEREÇO/CEP: </t>
    </r>
    <r>
      <rPr>
        <b/>
        <sz val="11"/>
        <color indexed="8"/>
        <rFont val="Calibri"/>
        <family val="2"/>
      </rPr>
      <t>Av 40 - 537 - Vila Operaria  - CEP 13.504-140</t>
    </r>
  </si>
  <si>
    <r>
      <t xml:space="preserve">MUNICÍPIO: </t>
    </r>
    <r>
      <rPr>
        <b/>
        <sz val="11"/>
        <color indexed="8"/>
        <rFont val="Calibri"/>
        <family val="2"/>
      </rPr>
      <t>Rio Claro</t>
    </r>
  </si>
  <si>
    <r>
      <t xml:space="preserve">ÓRGÃO CONCESSOR: </t>
    </r>
    <r>
      <rPr>
        <b/>
        <sz val="11"/>
        <color indexed="8"/>
        <rFont val="Calibri"/>
        <family val="2"/>
      </rPr>
      <t>Prefeitura Municipal de Rio Claro - SMAS - FNAS</t>
    </r>
  </si>
  <si>
    <r>
      <t xml:space="preserve">(1) Verba: </t>
    </r>
    <r>
      <rPr>
        <b/>
        <sz val="10"/>
        <rFont val="Arial"/>
        <family val="2"/>
      </rPr>
      <t>Federal</t>
    </r>
  </si>
  <si>
    <r>
      <t xml:space="preserve">(2) Verba: </t>
    </r>
    <r>
      <rPr>
        <b/>
        <sz val="10"/>
        <rFont val="Arial"/>
        <family val="2"/>
      </rPr>
      <t>FEDERAL</t>
    </r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</si>
  <si>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Público.</t>
  </si>
  <si>
    <t>ELEKTRO ELETRICIDADE E SERVIÇOS S.A.</t>
  </si>
  <si>
    <t>CONTA</t>
  </si>
  <si>
    <t>Eletricidade - Escritório</t>
  </si>
  <si>
    <t>Eletricidade - Casa Lar 01</t>
  </si>
  <si>
    <t>Eletricidade - Casa Lar 02</t>
  </si>
  <si>
    <t>Eletricidade - Casa Lar 03</t>
  </si>
  <si>
    <t>Eletricidade - Casa Lar 04</t>
  </si>
  <si>
    <t>DAAE RIO CLARO - SP</t>
  </si>
  <si>
    <t>Água e Esgoto - Casa Lar 02</t>
  </si>
  <si>
    <t>Água e Esgoto - Casa Lar 03</t>
  </si>
  <si>
    <t>Água e Esgoto - Casa Lar 04</t>
  </si>
  <si>
    <t>Água e Esgoto - Casa Lar 05</t>
  </si>
  <si>
    <t>Água e Esgoto - Casa Lar 06</t>
  </si>
  <si>
    <t>Água e Esgoto - Escritório</t>
  </si>
  <si>
    <t>Telefone, Internet e TV à Cabo - Casa Lar 01</t>
  </si>
  <si>
    <t>NET  / RJ - CLARO  S.A</t>
  </si>
  <si>
    <t>Telefone, Internet e TV à Cabo - Casa Lar 02</t>
  </si>
  <si>
    <t>Telefone, Internet e TV à Cabo - Casa Lar 03</t>
  </si>
  <si>
    <t>Telefone, Internet e TV à Cabo - Casa Lar 04</t>
  </si>
  <si>
    <t>Telefone, Internet e TV à Cabo - Casa Lar 05</t>
  </si>
  <si>
    <t>Telefone, Internet e TV à Cabo - Casa Lar 06</t>
  </si>
  <si>
    <t>Telefone, Internet - Escritório</t>
  </si>
  <si>
    <t>PADARIA VILA ALEMÃ LTDA</t>
  </si>
  <si>
    <t>LEONARDO MARTINEZ - ME</t>
  </si>
  <si>
    <t>SOLUÇÃO DIGITAL EM COPIADORAS LTDA EPP</t>
  </si>
  <si>
    <t>AUTO POSTO ANDORINHA</t>
  </si>
  <si>
    <t>HERRERA DARIOLI COMERCIAL LTDA - ME</t>
  </si>
  <si>
    <t>LOJÃO DAS ESQUADRIAS PALAMIM LTDA - EPP</t>
  </si>
  <si>
    <t>WELPE INDÚSTRIA E COM. DE BEBIDAS EIRELI ME</t>
  </si>
  <si>
    <t xml:space="preserve">Alimentos - Casa Lar </t>
  </si>
  <si>
    <t>NF 617</t>
  </si>
  <si>
    <t xml:space="preserve">Material de Escritório  </t>
  </si>
  <si>
    <t>NF 16477</t>
  </si>
  <si>
    <t xml:space="preserve"> FAT 777</t>
  </si>
  <si>
    <t>Locação de Impressora</t>
  </si>
  <si>
    <t>NF 8655</t>
  </si>
  <si>
    <t xml:space="preserve">Combustível </t>
  </si>
  <si>
    <t xml:space="preserve">Material de Escritório </t>
  </si>
  <si>
    <t xml:space="preserve"> NF 065830</t>
  </si>
  <si>
    <t xml:space="preserve">Material para Manutenção  Casa Lar </t>
  </si>
  <si>
    <t>NF 11532</t>
  </si>
  <si>
    <t>Material para Manutenção</t>
  </si>
  <si>
    <t xml:space="preserve">Água Mineral  - Casas Lares e Escritório </t>
  </si>
  <si>
    <t>NF 379</t>
  </si>
  <si>
    <t>Eletricidade - Casa Lar 05</t>
  </si>
  <si>
    <t>Eletricidade - Casa Lar 06</t>
  </si>
  <si>
    <t>KALUNGA COM. E IND. GRÁFICA LTDA</t>
  </si>
  <si>
    <t>NAIDIG &amp; RODRIGUES LTDA EPP</t>
  </si>
  <si>
    <t>ENXUTO SUPERMERCADOS LTDA</t>
  </si>
  <si>
    <t xml:space="preserve">Pg Prov Alimentos - Casas Lares </t>
  </si>
  <si>
    <t>NF 42103</t>
  </si>
  <si>
    <t>RENAN EDUARDO DA SILVA</t>
  </si>
  <si>
    <t>PEREIRA COMERCIO DE GAS LTDA ME</t>
  </si>
  <si>
    <t>SIDINEI CARVALHO JUNIOR RIO CLARO - ME</t>
  </si>
  <si>
    <t>CND 27 COMERCIO DE UTILIDADES LTDA</t>
  </si>
  <si>
    <t>THERMAS DAS AGUAS DE SÃO PEDRO S/S LTDA - EPP</t>
  </si>
  <si>
    <t>FABIO RODRIGO RODRIGUES</t>
  </si>
  <si>
    <t>SEGURA DED. DESENT CONTROLE DE PRAGAS LTDA ME</t>
  </si>
  <si>
    <t xml:space="preserve">Serviços Manut.Lavadoura-Casa Lar </t>
  </si>
  <si>
    <t>Gás de Cozinha - Casas Lares</t>
  </si>
  <si>
    <t>Material P/ Painel Escritório</t>
  </si>
  <si>
    <t xml:space="preserve">Alimentos - Casas Lares </t>
  </si>
  <si>
    <t>NF 618</t>
  </si>
  <si>
    <t>Utensílios de Cozinha - Casa Lar</t>
  </si>
  <si>
    <t xml:space="preserve">Utensílios de Cozinha - Casa Lar </t>
  </si>
  <si>
    <t>Atividades Culturais-Ingressos Casas Lares</t>
  </si>
  <si>
    <t>Serviços Hidráulica - Casa Lar</t>
  </si>
  <si>
    <t xml:space="preserve">Aluguel Copiadora </t>
  </si>
  <si>
    <t>FAT 799</t>
  </si>
  <si>
    <t xml:space="preserve">Serv. Desentupimento Pia - Casa Lar 06 </t>
  </si>
  <si>
    <t xml:space="preserve">Roupas/ Acessórios - Casa Lar </t>
  </si>
  <si>
    <t>Material Reparos Chuveiros - Casas Lares</t>
  </si>
  <si>
    <t>CELSO DONIZETI SARTORI</t>
  </si>
  <si>
    <t>Serv. Manut. E Reparos - Casas Lares 04 e 05</t>
  </si>
  <si>
    <t>TEXTIL ABRIL LTDA</t>
  </si>
  <si>
    <t>Kalunga Com. E Ind. Gráfica Ltda</t>
  </si>
  <si>
    <t>VECTRA COM DE CALÇADOS LTDA - UNID 51</t>
  </si>
  <si>
    <t>LOJAS TANGER LTDA</t>
  </si>
  <si>
    <t>LUIZ CLAUDINE CONTATO</t>
  </si>
  <si>
    <t>UAI SALGADOS DISTRIBUIDORA RIO CLARO LTDA ME</t>
  </si>
  <si>
    <t>CRISTIANO CARLOS CONTATO MEI</t>
  </si>
  <si>
    <t xml:space="preserve">Roupas/Acessórios-Casas Lares </t>
  </si>
  <si>
    <t>Material de Escritório</t>
  </si>
  <si>
    <t xml:space="preserve">Roupas/Calçados/Acessórios - Casas Lares </t>
  </si>
  <si>
    <t>Cama/Mesa/Banho - Casas Lares</t>
  </si>
  <si>
    <t>Água Mineral  - Casa Lar/Escritório</t>
  </si>
  <si>
    <t>NF 390</t>
  </si>
  <si>
    <t xml:space="preserve">Materiais Manutenção-Casas Lares </t>
  </si>
  <si>
    <t xml:space="preserve">Serviços de Manut.de Hardware - Escritório </t>
  </si>
  <si>
    <t>NF 42</t>
  </si>
  <si>
    <t>NF 550</t>
  </si>
  <si>
    <t>NF 02</t>
  </si>
  <si>
    <t>NF 7.183</t>
  </si>
  <si>
    <t>NF 9.666</t>
  </si>
  <si>
    <t>NF 7.578</t>
  </si>
  <si>
    <t>NF 7.579</t>
  </si>
  <si>
    <t>NF 16.670</t>
  </si>
  <si>
    <t>NFS 2.213</t>
  </si>
  <si>
    <t>NF 1.177</t>
  </si>
  <si>
    <t>NF 11.658</t>
  </si>
  <si>
    <t>NF 6.492</t>
  </si>
  <si>
    <t>NF 69.046</t>
  </si>
  <si>
    <t>NF 2.451</t>
  </si>
  <si>
    <t>NF 68.985</t>
  </si>
  <si>
    <t>NF 67.287</t>
  </si>
  <si>
    <t>NF 8.268</t>
  </si>
  <si>
    <t>NF 328</t>
  </si>
  <si>
    <t>NF 18</t>
  </si>
  <si>
    <t>NF 6491</t>
  </si>
  <si>
    <t>NF 68.984</t>
  </si>
  <si>
    <t>COVABRA SUPERMERCADOS LTDA</t>
  </si>
  <si>
    <t>NF 30.902</t>
  </si>
  <si>
    <t>NF 42609</t>
  </si>
  <si>
    <t>NF 42610</t>
  </si>
  <si>
    <t>SANEON SANEAMENTO E LIMPEZA TECNICA LTDA ME</t>
  </si>
  <si>
    <t>JUSEVAL A.BAUNGARTNER RIO CLARO LTDA</t>
  </si>
  <si>
    <t>CELSO DONIZETE SARTORI</t>
  </si>
  <si>
    <t>Serviços Manut. e Reparos de Móveis- Casa 1, 4 e 5</t>
  </si>
  <si>
    <t xml:space="preserve">Roteador Wireless - Escritório </t>
  </si>
  <si>
    <t>NF 67.274</t>
  </si>
  <si>
    <t>NFs 306</t>
  </si>
  <si>
    <t>BORGI TUR LOCADORA DE VEÍCULOS LTDA ME</t>
  </si>
  <si>
    <t xml:space="preserve">Transp.Adolesc. Ativ.Cultural-Casas Lares </t>
  </si>
  <si>
    <t>Covabra Supermercados Ltda 04</t>
  </si>
  <si>
    <t>ADRIANO JOSÉ DA SILVA 349.142.378-30</t>
  </si>
  <si>
    <t>RICARDO MENDES - PJ</t>
  </si>
  <si>
    <t>Valdir Dantas Soares - MEI</t>
  </si>
  <si>
    <t>NF 70066</t>
  </si>
  <si>
    <t>NF 8316</t>
  </si>
  <si>
    <t>NFS 1536</t>
  </si>
  <si>
    <t>NF 626</t>
  </si>
  <si>
    <t xml:space="preserve">Gás de Cozinha - Casas Lares </t>
  </si>
  <si>
    <t>NF 7297</t>
  </si>
  <si>
    <t>NF 8899</t>
  </si>
  <si>
    <t>Serviços Manutenção - Casas Lares</t>
  </si>
  <si>
    <t xml:space="preserve">Serv. Manut. Reparos Móveis - Casas Lares </t>
  </si>
  <si>
    <t>NF 754</t>
  </si>
  <si>
    <t>Roupas/Acessórios - Casas Lares</t>
  </si>
  <si>
    <t>NF 6509</t>
  </si>
  <si>
    <t>NF 19</t>
  </si>
  <si>
    <t>NF 42866</t>
  </si>
  <si>
    <t xml:space="preserve">Manutenção Jardinagem - Casas 2,3 e Escrit. </t>
  </si>
  <si>
    <t>NF 210</t>
  </si>
  <si>
    <t>Água Mineral  - Casas Lares</t>
  </si>
  <si>
    <t>NF 398</t>
  </si>
  <si>
    <t>Telefone, Internet e TV à Cabo - Escritório</t>
  </si>
  <si>
    <t>NF 31.024</t>
  </si>
  <si>
    <t>NF 31116</t>
  </si>
  <si>
    <t>NF 31179</t>
  </si>
  <si>
    <t>Alimentos - Casas Lares</t>
  </si>
  <si>
    <t>NF 42945</t>
  </si>
  <si>
    <t xml:space="preserve">Instalação Cerca Concertina Escritório </t>
  </si>
  <si>
    <t>NF 130</t>
  </si>
  <si>
    <t xml:space="preserve">Transp.Lug e Verduras NAM-Casas Lares </t>
  </si>
  <si>
    <t>NFs 27</t>
  </si>
  <si>
    <t>Água e Esgoto - Casa Lar 1</t>
  </si>
  <si>
    <t>Água e Esgoto - Casa Lar 2</t>
  </si>
  <si>
    <t>Água e Esgoto - Casa Lar 3</t>
  </si>
  <si>
    <t>Água e Esgoto - Casa Lar 4</t>
  </si>
  <si>
    <t>Água e Esgoto - Casa Lar 5</t>
  </si>
  <si>
    <t>Água e Esgoto - Casa Lar 6</t>
  </si>
  <si>
    <t>Eletricidade - Casa Lar 1</t>
  </si>
  <si>
    <t>Eletricidade - Casa Lar 2</t>
  </si>
  <si>
    <t>Eletricidade - Casa Lar 3</t>
  </si>
  <si>
    <t>Eletricidade - Casa Lar 4</t>
  </si>
  <si>
    <t>Eletricidade - Casa Lar 5</t>
  </si>
  <si>
    <t>Eletricidade - Casa Lar 6</t>
  </si>
  <si>
    <t>Telefone, Internet e TV à Cabo - Casa 1</t>
  </si>
  <si>
    <t>Telefone, Internet e TV à Cabo - Casa 2</t>
  </si>
  <si>
    <t>Telefone, Internet e TV à Cabo - Casa 3</t>
  </si>
  <si>
    <t>Telefone, Internet e TV à Cabo - Casa 4</t>
  </si>
  <si>
    <t>Telefone, Internet e TV à Cabo - Casa 5</t>
  </si>
  <si>
    <t>Telefone, Internet e TV à Cabo - Casa 6</t>
  </si>
  <si>
    <t>Auto Posto Andorinha</t>
  </si>
  <si>
    <t>Henrique Contato Junior Rio Claro Me</t>
  </si>
  <si>
    <t>Pereira Comercio De Gas Ltda Me</t>
  </si>
  <si>
    <t>H &amp; D Comercio Ltda</t>
  </si>
  <si>
    <t>Herrera Darioli Comercial Ltda - Me</t>
  </si>
  <si>
    <t>Auto Mecanica Leandro Ltda - Me</t>
  </si>
  <si>
    <t>Solução Digital Em Copiadoras Ltda Epp</t>
  </si>
  <si>
    <t>Padaria Vila Alemã Ltda</t>
  </si>
  <si>
    <t>Leonardo Martinez - Me</t>
  </si>
  <si>
    <t>Vanderlea R. M. Alves Rio Claro Me</t>
  </si>
  <si>
    <t>Elektro Eletricidade E Serviços S.A.</t>
  </si>
  <si>
    <t>Textil Abril Ltda</t>
  </si>
  <si>
    <t>Vectra Com De Calçados Ltda - Unid 51</t>
  </si>
  <si>
    <t>Cristiano Carlos Contato Mei</t>
  </si>
  <si>
    <t>Kalunga Comércio E Indústria Ltda</t>
  </si>
  <si>
    <t>Limpa Mais Serviços De Limpeza Eireli -Me</t>
  </si>
  <si>
    <t>Welpe Indústria E Com. De Bebidas Eireli Me</t>
  </si>
  <si>
    <t>Net  / Rj - Claro  S.A</t>
  </si>
  <si>
    <t>Centro De Treinamento Profissionalizante Rio Claro</t>
  </si>
  <si>
    <t>Antonio Carlos Basso Rio Claro</t>
  </si>
  <si>
    <t>Enxuto Supermercados Ltda</t>
  </si>
  <si>
    <t>Combustível</t>
  </si>
  <si>
    <t>NF 9054</t>
  </si>
  <si>
    <t xml:space="preserve">Material de Higiene e Limpeza  - Casa Lar </t>
  </si>
  <si>
    <t>NF 3625</t>
  </si>
  <si>
    <t>Alimentos - Casa Lar</t>
  </si>
  <si>
    <t>NF 3624</t>
  </si>
  <si>
    <t>Gás - Casas Lares</t>
  </si>
  <si>
    <t xml:space="preserve"> NF 7404</t>
  </si>
  <si>
    <t>NF 72237</t>
  </si>
  <si>
    <t xml:space="preserve">Manutenção Batedeira - Casa Lar </t>
  </si>
  <si>
    <t>NF 1092</t>
  </si>
  <si>
    <t>NF 12367</t>
  </si>
  <si>
    <t xml:space="preserve">Material de Elétrica/Hidráulica - Casa Lar </t>
  </si>
  <si>
    <t>Manutenção de Veículo</t>
  </si>
  <si>
    <t>NF 1769 e 1426</t>
  </si>
  <si>
    <t>Aluguel Copiadora</t>
  </si>
  <si>
    <t>NF 853</t>
  </si>
  <si>
    <t xml:space="preserve"> NF 632</t>
  </si>
  <si>
    <t xml:space="preserve"> NF 17023</t>
  </si>
  <si>
    <t>NF 107</t>
  </si>
  <si>
    <t>Serviço Manutenção e Reparo em Bicicletas - Casa Lar</t>
  </si>
  <si>
    <t>NF 6554 / 6555 / 6556</t>
  </si>
  <si>
    <t>Roupas/Calçados/Acessórios - Casa Lar</t>
  </si>
  <si>
    <t xml:space="preserve">Roupas/Calçados/Acessórios - Casa Lar </t>
  </si>
  <si>
    <t>NF 2806</t>
  </si>
  <si>
    <t>NF 344</t>
  </si>
  <si>
    <t xml:space="preserve">Serviços de Manutenção de Computadores - Escritório </t>
  </si>
  <si>
    <t>Material de Higiene e Limpeza - Casa Lar</t>
  </si>
  <si>
    <t>NF 74086</t>
  </si>
  <si>
    <t>NF 639</t>
  </si>
  <si>
    <t xml:space="preserve">Água Mineral  - Casa Lar/Escritório </t>
  </si>
  <si>
    <t>NF 414</t>
  </si>
  <si>
    <t>Daae Rio Claro - SP</t>
  </si>
  <si>
    <t>NF 74</t>
  </si>
  <si>
    <t>Curso Profissionalizante - Casa Lar</t>
  </si>
  <si>
    <t xml:space="preserve"> NF 4605 / 4606</t>
  </si>
  <si>
    <t>NF 43443</t>
  </si>
  <si>
    <t>Serviços de Limpeza Escritório</t>
  </si>
  <si>
    <t>NF 814</t>
  </si>
  <si>
    <t>SOLUÇÃO DIGITAL EM COPIADORAS LTDA</t>
  </si>
  <si>
    <t>Locação de Impressoras</t>
  </si>
  <si>
    <t>VS - CENTRO DE FORMAÇÃO PROFISSIONAL - MICROLINS</t>
  </si>
  <si>
    <t>ROGÉRIO GIMENES EPP</t>
  </si>
  <si>
    <t>INTELLISOURCE TECNOLOGIA DE DADOS LTDA - EPP</t>
  </si>
  <si>
    <t>Luiz Eduardo Thome Agostinho Vestuário ME</t>
  </si>
  <si>
    <t>MARILDA BIANCHI ME</t>
  </si>
  <si>
    <t>Juliano Albino Rodrigues de Araújo - ME</t>
  </si>
  <si>
    <t>HENRIQUE CONTATO JUNIOR RIO CLARO ME</t>
  </si>
  <si>
    <t>Telefone, Internet e TV a Cabo - Escritório</t>
  </si>
  <si>
    <t>LIMPA MAIS SERVIÇOS DE LIMPEZA EIRELI -ME</t>
  </si>
  <si>
    <t>ANTONIO CARLOS BASSO RIO CLARO</t>
  </si>
  <si>
    <t xml:space="preserve">Curso Profissionalizante - Casas Lares </t>
  </si>
  <si>
    <t>NF 78</t>
  </si>
  <si>
    <t>NF 9208</t>
  </si>
  <si>
    <t>NF 7514</t>
  </si>
  <si>
    <t>NF 897</t>
  </si>
  <si>
    <t>Aluguel de Veículo</t>
  </si>
  <si>
    <t>NF 1246</t>
  </si>
  <si>
    <t>Serviços de Pesquisa de Dados - CBI</t>
  </si>
  <si>
    <t>NF 9352</t>
  </si>
  <si>
    <t xml:space="preserve"> NF 17246</t>
  </si>
  <si>
    <t>NF 31429 31430 - 31402</t>
  </si>
  <si>
    <t xml:space="preserve"> NF 6601</t>
  </si>
  <si>
    <t xml:space="preserve">Atividades Culturais - Cinema - Casa Lar </t>
  </si>
  <si>
    <t>NF 52</t>
  </si>
  <si>
    <t>NF 386</t>
  </si>
  <si>
    <t>NF 388</t>
  </si>
  <si>
    <t>NF 92</t>
  </si>
  <si>
    <t xml:space="preserve">Mat.de Higiene e Limpeza  - Casa Lar </t>
  </si>
  <si>
    <t>Nota Fiscal</t>
  </si>
  <si>
    <t>Atividades Culturais - Desfile</t>
  </si>
  <si>
    <t>NF 10140</t>
  </si>
  <si>
    <t>Serviços Prestado PJ - Serviço de Limpeza</t>
  </si>
  <si>
    <t>NF 645</t>
  </si>
  <si>
    <t>NF 424</t>
  </si>
  <si>
    <t>NF 4666</t>
  </si>
  <si>
    <t>Roupas/Calçados - Casa Lar</t>
  </si>
  <si>
    <t>NF 3244</t>
  </si>
  <si>
    <t>SEGURA DEDETIZ, DESENT CONTROLE DE PRAGAS LTDA ME</t>
  </si>
  <si>
    <t>Serviço de Desentupimento - Casa 06</t>
  </si>
  <si>
    <t xml:space="preserve"> NF 2437</t>
  </si>
  <si>
    <t>AUDI MED OCUPACIONAL S/S LTDA</t>
  </si>
  <si>
    <t>NF 12358</t>
  </si>
  <si>
    <t>Exames Admissionais/Demissionais/Periódicos</t>
  </si>
  <si>
    <t>MARGARIDA AKEMI KAMACHI - ME</t>
  </si>
  <si>
    <t>Material para Curso Profissionalizante</t>
  </si>
  <si>
    <t>NF 4933</t>
  </si>
  <si>
    <t>NF 17378</t>
  </si>
  <si>
    <t>NF 31579</t>
  </si>
  <si>
    <t>NF 7627</t>
  </si>
  <si>
    <t>NF 934</t>
  </si>
  <si>
    <t>M A Denardi Pizzaria ME</t>
  </si>
  <si>
    <t>NF 1 / 2</t>
  </si>
  <si>
    <t>NF 647</t>
  </si>
  <si>
    <t>NF 1266</t>
  </si>
  <si>
    <t>NF 9336</t>
  </si>
  <si>
    <t>Material para Curso profissionalizante</t>
  </si>
  <si>
    <t>NF 4934</t>
  </si>
  <si>
    <t>NF 3188</t>
  </si>
  <si>
    <t>VANDERLEA R. M. ALVES RIO CLARO ME</t>
  </si>
  <si>
    <t xml:space="preserve">Serviços Manut. e Reparo em Bicicletas </t>
  </si>
  <si>
    <t>NF 108/109</t>
  </si>
  <si>
    <t xml:space="preserve">Utensílios Cozinha/Cama/Mesa/Banho </t>
  </si>
  <si>
    <t>NF 7989</t>
  </si>
  <si>
    <t>NF 7984 - 7988</t>
  </si>
  <si>
    <t xml:space="preserve">Serviços Manut. e Reparos de Móveis-Casa Lar </t>
  </si>
  <si>
    <t>NF 21</t>
  </si>
  <si>
    <t xml:space="preserve">Roupas/Calçados - Casa Lar </t>
  </si>
  <si>
    <t>NF 3229 / 3219 / 3220</t>
  </si>
  <si>
    <t>ZERO-KM AUTO ELETRICA CHAVEIRO  LTDA ME</t>
  </si>
  <si>
    <t>NF 95</t>
  </si>
  <si>
    <t>LM Mini-Mercado e Padaria de Rio Claro Ltda</t>
  </si>
  <si>
    <t xml:space="preserve">Serviço de Chaveiro </t>
  </si>
  <si>
    <t>NF 002</t>
  </si>
  <si>
    <t>NF 6661/6666</t>
  </si>
  <si>
    <t>NF 78780</t>
  </si>
  <si>
    <t>NF 431</t>
  </si>
  <si>
    <t>NF 005</t>
  </si>
  <si>
    <t>Atividades Esportivas e Culturais - Locação de Microônibus para Atividades Culturais em Americana, no Parque Ecológico.</t>
  </si>
  <si>
    <t>AMBIENTAL CLEAN LTDA - ME</t>
  </si>
  <si>
    <t>Dedetização - Casas Lares</t>
  </si>
  <si>
    <t>NF 410</t>
  </si>
  <si>
    <t>NF 8736</t>
  </si>
  <si>
    <t xml:space="preserve"> NF 4732</t>
  </si>
  <si>
    <t>NF 22</t>
  </si>
  <si>
    <t>Serviços Manut. de Edifícios - Casa Lar</t>
  </si>
  <si>
    <t>JOSÉ MIANO ME</t>
  </si>
  <si>
    <t xml:space="preserve"> NF 478</t>
  </si>
  <si>
    <t>Serviços Manut. De Equipamento - Casa Lar</t>
  </si>
  <si>
    <t>Manutenção de Bicicletas - Casas Lares</t>
  </si>
  <si>
    <t>NF 110</t>
  </si>
  <si>
    <t>NF 654</t>
  </si>
  <si>
    <t>NF 966</t>
  </si>
  <si>
    <t>NF 7743</t>
  </si>
  <si>
    <t>2A Montadora de Bicicletas Ltda - EPP</t>
  </si>
  <si>
    <t>NF 137</t>
  </si>
  <si>
    <t>NF 1293</t>
  </si>
  <si>
    <t>NF 9528</t>
  </si>
  <si>
    <t>Serviços Manut. e Reparos de Computador</t>
  </si>
  <si>
    <t>NF 368</t>
  </si>
  <si>
    <t>Maria de Fátima Botário Siqueira EPP</t>
  </si>
  <si>
    <t>NF 16245</t>
  </si>
  <si>
    <t>CONCLUIR Treinamento e Informática Ltda ME</t>
  </si>
  <si>
    <t>NF 31</t>
  </si>
  <si>
    <t>NF 17655</t>
  </si>
  <si>
    <t xml:space="preserve"> NF 31900</t>
  </si>
  <si>
    <t>NF 31911</t>
  </si>
  <si>
    <t>NF 31910</t>
  </si>
  <si>
    <t>Serviços Manut. e Reparos de Edifícios</t>
  </si>
  <si>
    <t>NF 136</t>
  </si>
  <si>
    <t>Erico Marcelino Rosa MEI</t>
  </si>
  <si>
    <t xml:space="preserve">Serviços Manut./Reparos Edifícios -Casa Lar </t>
  </si>
  <si>
    <t>NF 184</t>
  </si>
  <si>
    <t>Serviços Manut. e Reparos de Edifícios - Casa Lar</t>
  </si>
  <si>
    <t>NF 415</t>
  </si>
  <si>
    <t>NF 12515</t>
  </si>
  <si>
    <t>Exames Admissionais/Demissionais/Psicotécnicos</t>
  </si>
  <si>
    <t>PROCHNOW &amp; PENTEADO SPORT LTDA ME</t>
  </si>
  <si>
    <t>Atividades Esportivas e Culturais</t>
  </si>
  <si>
    <t>NF 739</t>
  </si>
  <si>
    <t>NF 6709</t>
  </si>
  <si>
    <t>NF 6713</t>
  </si>
  <si>
    <t>NF 1264</t>
  </si>
  <si>
    <t>KALUNGA COMÉRCIO E INDÚSTRIA LTDA</t>
  </si>
  <si>
    <t>NF 82625</t>
  </si>
  <si>
    <t>Água Mineral - Casas Lares</t>
  </si>
  <si>
    <t>NF 441</t>
  </si>
  <si>
    <t>NF 51</t>
  </si>
  <si>
    <t>Atividades Culturais - visita ao museu de São Paulo</t>
  </si>
  <si>
    <t>NF 7855</t>
  </si>
  <si>
    <t>NF 663</t>
  </si>
  <si>
    <t xml:space="preserve"> NF 1276</t>
  </si>
  <si>
    <t>NF 1316</t>
  </si>
  <si>
    <t>A.M. DIGITAL KOLOR LTDA ME</t>
  </si>
  <si>
    <t>NF2283</t>
  </si>
  <si>
    <t xml:space="preserve">Atividades pedagógicas - Fotos 3x4 - Casa Lar </t>
  </si>
  <si>
    <t>JURANDY RIBEIRO DA SILVA 81161166149</t>
  </si>
  <si>
    <t>Serviços de Limpeza e Jardinagem</t>
  </si>
  <si>
    <t>NF 001</t>
  </si>
  <si>
    <t>NF 1278</t>
  </si>
  <si>
    <t>Exames Admissionais/Demissionais</t>
  </si>
  <si>
    <t>NF 12675</t>
  </si>
  <si>
    <t>NF 9705</t>
  </si>
  <si>
    <t xml:space="preserve">Serviços Manut. de Edifícios - Casa Lar </t>
  </si>
  <si>
    <t>NF 189</t>
  </si>
  <si>
    <t>NF 1019</t>
  </si>
  <si>
    <t>NF 419</t>
  </si>
  <si>
    <t>NF 1279</t>
  </si>
  <si>
    <t>NF 010</t>
  </si>
  <si>
    <t>NF 1280</t>
  </si>
  <si>
    <t>NF 6732 6734</t>
  </si>
  <si>
    <t>NF 4837/4838</t>
  </si>
  <si>
    <t>NF 44881</t>
  </si>
  <si>
    <t>NF 450</t>
  </si>
  <si>
    <t>Savegnago Supermercados Ltda</t>
  </si>
  <si>
    <t>NF 15917</t>
  </si>
  <si>
    <t>Kalunga Com. E Ind. Gráfica</t>
  </si>
  <si>
    <t>NF 85882</t>
  </si>
  <si>
    <t xml:space="preserve"> NF 670</t>
  </si>
  <si>
    <t>NF 7970</t>
  </si>
  <si>
    <t>NF 1055</t>
  </si>
  <si>
    <t>NF 1340</t>
  </si>
  <si>
    <t>NF 9834</t>
  </si>
  <si>
    <t>NF1287</t>
  </si>
  <si>
    <t>Serviços Manutenção Edifícios - Casas Lares</t>
  </si>
  <si>
    <t xml:space="preserve"> NF 194</t>
  </si>
  <si>
    <t>Mat.de Higiene e Limpeza  - Casa Lar</t>
  </si>
  <si>
    <t>NF 4430</t>
  </si>
  <si>
    <t>NF 4887</t>
  </si>
  <si>
    <t>NF 4888</t>
  </si>
  <si>
    <t>NF 45234</t>
  </si>
  <si>
    <t>Serviços Reparos Edifícios - Casa Lar</t>
  </si>
  <si>
    <t>NF 54/55</t>
  </si>
  <si>
    <t>Adriano Antonio Pereira</t>
  </si>
  <si>
    <t>NF 0001</t>
  </si>
  <si>
    <t>NF 15/16</t>
  </si>
  <si>
    <t xml:space="preserve"> NF 440</t>
  </si>
  <si>
    <t>Atividades Culturais - Passeio em São Pedro</t>
  </si>
  <si>
    <t>BOLETO</t>
  </si>
  <si>
    <t>Fat - Fundação de Apoio a Tecnologia</t>
  </si>
  <si>
    <t>Taxa de Inscrição - Vestibular Isabela</t>
  </si>
  <si>
    <t>Rafael Alexandre Spaloni 31608460835</t>
  </si>
  <si>
    <t>Serviços Reparos de Edifícios - Casa Lar</t>
  </si>
  <si>
    <t>NF 26</t>
  </si>
  <si>
    <t>NF 680</t>
  </si>
  <si>
    <t>NF 9956</t>
  </si>
  <si>
    <t>Aluguel de Impressoras</t>
  </si>
  <si>
    <t>NF 1099</t>
  </si>
  <si>
    <t>NF 8080</t>
  </si>
  <si>
    <t>NF 1367</t>
  </si>
  <si>
    <t>NF 18212</t>
  </si>
  <si>
    <t>Revelação de Fotos - Casa Lar</t>
  </si>
  <si>
    <t>NF 2378</t>
  </si>
  <si>
    <t>NF 1300</t>
  </si>
  <si>
    <t>ZERO-KM AUTO ELETRICA CHAVEIRO SOM E ALARME LTDA M</t>
  </si>
  <si>
    <t xml:space="preserve">Serviços de Terceiros - Chaveiro Casas Lares </t>
  </si>
  <si>
    <t>NF 99</t>
  </si>
  <si>
    <t xml:space="preserve">Serviços Manut. de Móveis - Casas Lares </t>
  </si>
  <si>
    <t>NF 23</t>
  </si>
  <si>
    <t>Manutenção de Bicicletas</t>
  </si>
  <si>
    <t>NF 111</t>
  </si>
  <si>
    <t>Água Mineral  - Casa Lar</t>
  </si>
  <si>
    <t>NF 15</t>
  </si>
  <si>
    <t>CLERISTON MOACIR FELICIANO PNEUS ME</t>
  </si>
  <si>
    <t>Serviços Manut. e Reparos de Veículos</t>
  </si>
  <si>
    <t>NF 6300</t>
  </si>
  <si>
    <t>NF 7238</t>
  </si>
  <si>
    <t>NF 45612</t>
  </si>
  <si>
    <t>NF 90929</t>
  </si>
  <si>
    <t>Serviços Reparos de Edifícios - Casas Lar</t>
  </si>
  <si>
    <t>NF 56</t>
  </si>
  <si>
    <t>Transporte Atividades Culturais</t>
  </si>
  <si>
    <t>NF 453</t>
  </si>
  <si>
    <t>NF 4890</t>
  </si>
  <si>
    <t>Serviços Manut.Edifícios - Casa Lar</t>
  </si>
  <si>
    <t>NF 57/58</t>
  </si>
  <si>
    <t>NF 10102</t>
  </si>
  <si>
    <t>NF 1146</t>
  </si>
  <si>
    <t>Aluguel de Impressoras - Novembro</t>
  </si>
  <si>
    <t xml:space="preserve"> NF 1386</t>
  </si>
  <si>
    <t>Aluguel de Veículo - Novembro</t>
  </si>
  <si>
    <t xml:space="preserve"> NF 8182</t>
  </si>
  <si>
    <t>NF 1318</t>
  </si>
  <si>
    <t>ROBERVAL RIBEIRO JUNIOR</t>
  </si>
  <si>
    <t>Serviço de Terceiros - Casas Lares</t>
  </si>
  <si>
    <t>NF 37</t>
  </si>
  <si>
    <t>ELDINA BARBOSA DA SILVA</t>
  </si>
  <si>
    <t>NF 54</t>
  </si>
  <si>
    <t>NAYARA CARLA DE ALBUQUERQUE JOÃO</t>
  </si>
  <si>
    <t>NF 3</t>
  </si>
  <si>
    <t>DOMINGOS CAMPOS VASCONCELOS</t>
  </si>
  <si>
    <t xml:space="preserve"> NF 20</t>
  </si>
  <si>
    <t xml:space="preserve">Gás - Casas Lares </t>
  </si>
  <si>
    <t>NF 8219</t>
  </si>
  <si>
    <t>Aluguel de Veículo - Dezembro</t>
  </si>
  <si>
    <t>NF 1409</t>
  </si>
  <si>
    <t>Eovarley Lupozelli Junior</t>
  </si>
  <si>
    <t>NF 2</t>
  </si>
  <si>
    <t>NF 45</t>
  </si>
  <si>
    <t>Atividades Culturais</t>
  </si>
  <si>
    <t>NF 91914</t>
  </si>
  <si>
    <t>Utensílios Cozinha - Casas Lares</t>
  </si>
  <si>
    <t>NF 8435/36/37/38</t>
  </si>
  <si>
    <t>Serviço de Manutenção - Escritório</t>
  </si>
  <si>
    <t>NF 59</t>
  </si>
  <si>
    <t>NF 74141|74187</t>
  </si>
  <si>
    <t>Cama/Mesa/Banho - Casa Lar</t>
  </si>
  <si>
    <t>NF 4456</t>
  </si>
  <si>
    <t>NF 6829 |30|31 |32|33|34|35</t>
  </si>
  <si>
    <t>Roupas/Acessórios - Casa Lar</t>
  </si>
  <si>
    <t>NF 1329</t>
  </si>
  <si>
    <t xml:space="preserve"> NF 6837</t>
  </si>
  <si>
    <t>Calçados/Acessórios - Casa Lar</t>
  </si>
  <si>
    <t>NF 8470</t>
  </si>
  <si>
    <t>NF 25</t>
  </si>
  <si>
    <t>MARRACH MARRACH LTDA EPP</t>
  </si>
  <si>
    <t>NF 3940</t>
  </si>
  <si>
    <t>NF 8463</t>
  </si>
  <si>
    <t>NF 60</t>
  </si>
  <si>
    <t>KAIQUE BRUNO RIBEIRO DA SILVA</t>
  </si>
  <si>
    <t xml:space="preserve">Atividades Esportivas e Culturais </t>
  </si>
  <si>
    <t>JOSE GERALDO TOGNI JUNIOR ME</t>
  </si>
  <si>
    <t>NF 3419</t>
  </si>
  <si>
    <t>Serviços Manut. e Reparos de Lava Roupa</t>
  </si>
  <si>
    <t>NF 1163</t>
  </si>
  <si>
    <t>Aluguel de Impressoras - Dezembro</t>
  </si>
  <si>
    <t>F&amp;M DISTRIB. TRANSPORTE DE GÁS</t>
  </si>
  <si>
    <t>Gás - Casa Lar</t>
  </si>
  <si>
    <t>NF 1353</t>
  </si>
  <si>
    <t>Serviço de Terceiros - Gráfica</t>
  </si>
  <si>
    <t>NF 10898</t>
  </si>
  <si>
    <t>NF 18420</t>
  </si>
  <si>
    <t>Serviços Manut. e Reparos de Maq e Equip</t>
  </si>
  <si>
    <t>NF 3402</t>
  </si>
  <si>
    <t>NF 689</t>
  </si>
  <si>
    <t>NF 5002 | 5003 | 5004</t>
  </si>
  <si>
    <t>NF 10148</t>
  </si>
  <si>
    <t xml:space="preserve"> NF 4337</t>
  </si>
  <si>
    <t>NF 27/28/29</t>
  </si>
  <si>
    <t>Serviços de Terceiros -Chaveiro Casas Lares</t>
  </si>
  <si>
    <t>NF 100</t>
  </si>
  <si>
    <t>Serviço de Manutenção de Equipamentos</t>
  </si>
  <si>
    <t xml:space="preserve"> NF 399</t>
  </si>
  <si>
    <t>KALUNGA COM E IND GRÁFICA LTDA</t>
  </si>
  <si>
    <t>NF 93231</t>
  </si>
  <si>
    <t>NF 45978</t>
  </si>
  <si>
    <t>LEANDRO MAROLA EQUIPAMENTOS SOLARES</t>
  </si>
  <si>
    <t xml:space="preserve">Serviços Manut. e Reparos de Edifícios </t>
  </si>
  <si>
    <t>NF 36</t>
  </si>
  <si>
    <t>NF 5015 | 5017</t>
  </si>
  <si>
    <t>NF 5016</t>
  </si>
  <si>
    <t>THERMAS DAS AGUAS DE SÃO PEDRO</t>
  </si>
  <si>
    <t>NF 000188</t>
  </si>
  <si>
    <t>GIOVANNY DIAS MARTINS</t>
  </si>
  <si>
    <t>Material para Festa - Outros Gastos Familiar</t>
  </si>
  <si>
    <t>NF 123</t>
  </si>
  <si>
    <t>NF 29</t>
  </si>
  <si>
    <t>RICARDO MENDES</t>
  </si>
  <si>
    <t>EXERCÍCIO 2018</t>
  </si>
  <si>
    <r>
      <t xml:space="preserve">Nº do EMPENHO: </t>
    </r>
    <r>
      <rPr>
        <b/>
        <sz val="11"/>
        <color indexed="8"/>
        <rFont val="Calibri"/>
        <family val="2"/>
      </rPr>
      <t>50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/ 2018</t>
    </r>
  </si>
  <si>
    <r>
      <t xml:space="preserve">RESPONSÁVEL PELA ENTIDADE: </t>
    </r>
    <r>
      <rPr>
        <b/>
        <sz val="11"/>
        <color indexed="8"/>
        <rFont val="Calibri"/>
        <family val="2"/>
      </rPr>
      <t>Lucas José Rodrigues</t>
    </r>
  </si>
  <si>
    <t>Parceria nº 501/2018</t>
  </si>
  <si>
    <t>02/01/2018 a 31/12/2018</t>
  </si>
  <si>
    <t>DATA PREVISTA PARA O REPASSE</t>
  </si>
  <si>
    <t>RECEITA COM APLICAÇÕES FINANCEIRAS DOS REPASSES PÚBLICOS</t>
  </si>
  <si>
    <t>02/1/2018 a 31/12/2018</t>
  </si>
  <si>
    <t>Despesas Diretas - Alimentos, Material de Higiene e Limpeza, Cursos Profissionalizantes</t>
  </si>
  <si>
    <t>PERÍODO DE REALIZAÇÃO</t>
  </si>
  <si>
    <t>Despesas Indiretas - Combustível, Locação de Veículo, Manutenção de Imóveis</t>
  </si>
  <si>
    <t>LUCAS JOSÉ RODRIGUES</t>
  </si>
  <si>
    <t>Coordenador</t>
  </si>
  <si>
    <t>CPF. 284.166.468-64</t>
  </si>
  <si>
    <t>VALOR DEVOLVIDO AO ORGÃO CONVENENTE</t>
  </si>
  <si>
    <t>COMPROVAÇÃO ANUAL/FINAL EXERCÍCIO: 2018</t>
  </si>
  <si>
    <r>
      <t xml:space="preserve">CONVÊNIO: </t>
    </r>
    <r>
      <rPr>
        <b/>
        <sz val="11"/>
        <rFont val="Arial"/>
        <family val="2"/>
      </rPr>
      <t>501 / 2018</t>
    </r>
  </si>
  <si>
    <t>DATA DO TERMO DE REPASSE: 02/01/2018</t>
  </si>
  <si>
    <t>DATAS DOS RECEBIMENTOS DOS RECURSOS: 20/02/18, 06/04/18, 25/05/18, 12/06/18, 19/07/18, 16/08/18, 18/09/18 e 05/10/18</t>
  </si>
  <si>
    <r>
      <t xml:space="preserve">objeto do Convênio nº 501/2018, </t>
    </r>
    <r>
      <rPr>
        <sz val="11"/>
        <color indexed="10"/>
        <rFont val="Arial"/>
        <family val="2"/>
      </rPr>
      <t>na importância total de R$ 408.000,00 (Quatrocentos e Oito Mil Reais)</t>
    </r>
    <r>
      <rPr>
        <sz val="11"/>
        <color indexed="8"/>
        <rFont val="Arial"/>
        <family val="2"/>
      </rPr>
      <t xml:space="preserve"> Recursos esses</t>
    </r>
  </si>
  <si>
    <t xml:space="preserve">na forma abaixo detalhada  a documentação da aplicação dos recursos recebidos no exercício de 2018, da Prefeitura Municipal de Rio Claro, </t>
  </si>
  <si>
    <t>Os signatários, na qualidade de representante, da entidade conveniada: ALDEIAS INFANTIS SOS BRASIL, vem indicar, na forma abaixo detalhada, a aplicação dos recursos recebidos no exercio supra mencionado, na importancia total de R$ 368.073,56 (Trezentos e Sessenta e Oito Mil, Setenta e Três Reais e Cinquenta e Seis Centavos).</t>
  </si>
  <si>
    <t>NF 7665</t>
  </si>
  <si>
    <t>Nº DE Documentos relacionados: 512</t>
  </si>
  <si>
    <r>
      <rPr>
        <sz val="11"/>
        <rFont val="Arial"/>
        <family val="2"/>
      </rPr>
      <t>PROCESSO</t>
    </r>
    <r>
      <rPr>
        <b/>
        <sz val="11"/>
        <rFont val="Arial"/>
        <family val="2"/>
      </rPr>
      <t>: 501 / 2018</t>
    </r>
  </si>
  <si>
    <t>Rio Claro, 06 de fevereiro de  2019</t>
  </si>
  <si>
    <t xml:space="preserve"> Rio Claro 06 de fevereiro 2019</t>
  </si>
  <si>
    <r>
      <t>Total das despesas comprovadas: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R$ 366.978,79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Declaramos na qualidade de responsáveis pela ALDEIAS INFANTIS SOS BRASIL, sob as penas da Lei, que as documentações acima relacionadas comprovam a exata aplicação dos recursos recebidos para os fins indicados no Plano de Trabalho.</t>
    </r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</si>
</sst>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mmm/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_-[$R$-416]\ * #,##0.00_-;\-[$R$-416]\ * #,##0.00_-;_-[$R$-416]\ * &quot;-&quot;??_-;_-@_-"/>
    <numFmt numFmtId="180" formatCode="&quot;R$&quot;\ #,##0.00"/>
    <numFmt numFmtId="181" formatCode="[$-416]mmm\-yy;@"/>
    <numFmt numFmtId="182" formatCode="dd\-mmm\-yy"/>
    <numFmt numFmtId="183" formatCode="[$R$-416]\ #,##0.00;[Red]\-[$R$-416]\ #,##0.00"/>
    <numFmt numFmtId="184" formatCode="[$-416]mmmm\-yy;@"/>
    <numFmt numFmtId="185" formatCode="0.00;[Red]0.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_ ;[Red]\-#,##0.00\ "/>
    <numFmt numFmtId="189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3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0" fontId="4" fillId="0" borderId="0" xfId="47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0" fontId="4" fillId="0" borderId="0" xfId="47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170" fontId="0" fillId="0" borderId="0" xfId="47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47" applyFont="1" applyAlignment="1">
      <alignment/>
    </xf>
    <xf numFmtId="170" fontId="0" fillId="0" borderId="0" xfId="47" applyFont="1" applyBorder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33" borderId="0" xfId="0" applyFont="1" applyFill="1" applyBorder="1" applyAlignment="1">
      <alignment/>
    </xf>
    <xf numFmtId="171" fontId="69" fillId="0" borderId="0" xfId="83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70" fontId="6" fillId="0" borderId="0" xfId="47" applyFont="1" applyFill="1" applyAlignment="1">
      <alignment horizontal="center"/>
    </xf>
    <xf numFmtId="170" fontId="6" fillId="0" borderId="0" xfId="47" applyFont="1" applyFill="1" applyAlignment="1">
      <alignment/>
    </xf>
    <xf numFmtId="0" fontId="6" fillId="0" borderId="0" xfId="0" applyFont="1" applyFill="1" applyAlignment="1">
      <alignment/>
    </xf>
    <xf numFmtId="170" fontId="6" fillId="0" borderId="0" xfId="47" applyFont="1" applyFill="1" applyAlignment="1">
      <alignment/>
    </xf>
    <xf numFmtId="0" fontId="6" fillId="0" borderId="0" xfId="0" applyFont="1" applyFill="1" applyAlignment="1">
      <alignment horizontal="left"/>
    </xf>
    <xf numFmtId="170" fontId="6" fillId="0" borderId="0" xfId="47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0" fontId="6" fillId="0" borderId="0" xfId="47" applyFont="1" applyFill="1" applyAlignment="1">
      <alignment horizontal="left"/>
    </xf>
    <xf numFmtId="0" fontId="65" fillId="0" borderId="0" xfId="0" applyFont="1" applyFill="1" applyAlignment="1">
      <alignment horizontal="left"/>
    </xf>
    <xf numFmtId="170" fontId="65" fillId="0" borderId="0" xfId="47" applyFont="1" applyFill="1" applyAlignment="1">
      <alignment horizontal="right"/>
    </xf>
    <xf numFmtId="170" fontId="65" fillId="0" borderId="0" xfId="47" applyFont="1" applyFill="1" applyAlignment="1">
      <alignment horizontal="left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171" fontId="69" fillId="0" borderId="0" xfId="83" applyFont="1" applyFill="1" applyBorder="1" applyAlignment="1">
      <alignment/>
    </xf>
    <xf numFmtId="0" fontId="70" fillId="0" borderId="1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/>
    </xf>
    <xf numFmtId="0" fontId="69" fillId="33" borderId="0" xfId="0" applyFont="1" applyFill="1" applyBorder="1" applyAlignment="1">
      <alignment horizontal="left"/>
    </xf>
    <xf numFmtId="0" fontId="68" fillId="0" borderId="0" xfId="0" applyFont="1" applyBorder="1" applyAlignment="1">
      <alignment horizontal="left"/>
    </xf>
    <xf numFmtId="171" fontId="69" fillId="0" borderId="0" xfId="83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64" fillId="0" borderId="0" xfId="0" applyFont="1" applyAlignment="1">
      <alignment/>
    </xf>
    <xf numFmtId="0" fontId="7" fillId="0" borderId="0" xfId="0" applyFont="1" applyFill="1" applyBorder="1" applyAlignment="1">
      <alignment/>
    </xf>
    <xf numFmtId="170" fontId="64" fillId="0" borderId="0" xfId="47" applyFont="1" applyAlignment="1">
      <alignment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/>
    </xf>
    <xf numFmtId="0" fontId="65" fillId="0" borderId="0" xfId="0" applyFont="1" applyFill="1" applyAlignment="1">
      <alignment/>
    </xf>
    <xf numFmtId="0" fontId="67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left"/>
    </xf>
    <xf numFmtId="44" fontId="71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4" fontId="1" fillId="0" borderId="10" xfId="70" applyNumberFormat="1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44" fontId="0" fillId="33" borderId="1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 vertical="center"/>
    </xf>
    <xf numFmtId="44" fontId="13" fillId="33" borderId="10" xfId="0" applyNumberFormat="1" applyFont="1" applyFill="1" applyBorder="1" applyAlignment="1">
      <alignment vertical="center"/>
    </xf>
    <xf numFmtId="14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70" applyNumberFormat="1" applyFont="1" applyFill="1" applyBorder="1" applyAlignment="1">
      <alignment horizontal="center" vertical="center" wrapText="1"/>
      <protection/>
    </xf>
    <xf numFmtId="0" fontId="1" fillId="33" borderId="10" xfId="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2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73" fillId="0" borderId="0" xfId="0" applyFont="1" applyAlignment="1">
      <alignment/>
    </xf>
    <xf numFmtId="0" fontId="7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47" applyFont="1" applyAlignment="1">
      <alignment/>
    </xf>
    <xf numFmtId="44" fontId="69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14" fontId="1" fillId="0" borderId="10" xfId="53" applyNumberFormat="1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4" fontId="1" fillId="0" borderId="10" xfId="53" applyNumberFormat="1" applyFont="1" applyFill="1" applyBorder="1" applyAlignment="1">
      <alignment vertical="center" wrapText="1"/>
      <protection/>
    </xf>
    <xf numFmtId="14" fontId="0" fillId="0" borderId="10" xfId="0" applyNumberFormat="1" applyFont="1" applyFill="1" applyBorder="1" applyAlignment="1">
      <alignment vertical="center"/>
    </xf>
    <xf numFmtId="14" fontId="1" fillId="0" borderId="10" xfId="70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0" fontId="1" fillId="0" borderId="11" xfId="70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vertical="center"/>
    </xf>
    <xf numFmtId="44" fontId="1" fillId="0" borderId="10" xfId="47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/>
    </xf>
    <xf numFmtId="0" fontId="1" fillId="0" borderId="10" xfId="53" applyFont="1" applyFill="1" applyBorder="1" applyAlignment="1">
      <alignment vertical="center" wrapText="1"/>
      <protection/>
    </xf>
    <xf numFmtId="14" fontId="0" fillId="33" borderId="10" xfId="0" applyNumberFormat="1" applyFont="1" applyFill="1" applyBorder="1" applyAlignment="1">
      <alignment horizontal="center" vertical="center"/>
    </xf>
    <xf numFmtId="1" fontId="1" fillId="0" borderId="10" xfId="70" applyNumberFormat="1" applyFont="1" applyFill="1" applyBorder="1" applyAlignment="1">
      <alignment horizontal="center" vertical="center" wrapText="1"/>
      <protection/>
    </xf>
    <xf numFmtId="44" fontId="0" fillId="0" borderId="10" xfId="0" applyNumberFormat="1" applyFont="1" applyBorder="1" applyAlignment="1">
      <alignment horizontal="right" vertical="center" wrapText="1"/>
    </xf>
    <xf numFmtId="44" fontId="0" fillId="0" borderId="10" xfId="0" applyNumberFormat="1" applyBorder="1" applyAlignment="1">
      <alignment horizontal="right" vertical="center"/>
    </xf>
    <xf numFmtId="14" fontId="1" fillId="0" borderId="10" xfId="53" applyNumberFormat="1" applyFont="1" applyFill="1" applyBorder="1" applyAlignment="1">
      <alignment horizontal="center" vertical="center" wrapText="1"/>
      <protection/>
    </xf>
    <xf numFmtId="44" fontId="1" fillId="0" borderId="10" xfId="47" applyNumberFormat="1" applyFont="1" applyFill="1" applyBorder="1" applyAlignment="1">
      <alignment horizontal="right" vertical="center" wrapText="1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44" fontId="0" fillId="33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170" fontId="0" fillId="0" borderId="0" xfId="47" applyFon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4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vertical="center" wrapText="1"/>
      <protection/>
    </xf>
    <xf numFmtId="44" fontId="0" fillId="0" borderId="10" xfId="0" applyNumberFormat="1" applyBorder="1" applyAlignment="1">
      <alignment horizontal="left" vertical="center"/>
    </xf>
    <xf numFmtId="44" fontId="0" fillId="33" borderId="10" xfId="0" applyNumberFormat="1" applyFont="1" applyFill="1" applyBorder="1" applyAlignment="1">
      <alignment horizontal="left" vertical="center"/>
    </xf>
    <xf numFmtId="14" fontId="1" fillId="33" borderId="10" xfId="54" applyNumberFormat="1" applyFont="1" applyFill="1" applyBorder="1" applyAlignment="1">
      <alignment horizontal="center" vertical="center" wrapText="1"/>
      <protection/>
    </xf>
    <xf numFmtId="14" fontId="1" fillId="33" borderId="10" xfId="7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70" fontId="0" fillId="0" borderId="10" xfId="47" applyFont="1" applyBorder="1" applyAlignment="1">
      <alignment vertical="center"/>
    </xf>
    <xf numFmtId="170" fontId="0" fillId="33" borderId="10" xfId="47" applyFont="1" applyFill="1" applyBorder="1" applyAlignment="1">
      <alignment vertical="center"/>
    </xf>
    <xf numFmtId="0" fontId="1" fillId="0" borderId="10" xfId="6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74" fillId="0" borderId="10" xfId="0" applyNumberFormat="1" applyFont="1" applyFill="1" applyBorder="1" applyAlignment="1">
      <alignment horizontal="center" wrapText="1"/>
    </xf>
    <xf numFmtId="0" fontId="1" fillId="33" borderId="10" xfId="70" applyFont="1" applyFill="1" applyBorder="1" applyAlignment="1">
      <alignment vertical="center" wrapText="1"/>
      <protection/>
    </xf>
    <xf numFmtId="44" fontId="0" fillId="33" borderId="10" xfId="0" applyNumberFormat="1" applyFont="1" applyFill="1" applyBorder="1" applyAlignment="1">
      <alignment horizontal="center" vertical="center"/>
    </xf>
    <xf numFmtId="0" fontId="1" fillId="0" borderId="12" xfId="69" applyFont="1" applyFill="1" applyBorder="1" applyAlignment="1">
      <alignment vertical="center" wrapText="1"/>
      <protection/>
    </xf>
    <xf numFmtId="0" fontId="1" fillId="0" borderId="10" xfId="69" applyFont="1" applyFill="1" applyBorder="1" applyAlignment="1">
      <alignment vertical="center" wrapText="1"/>
      <protection/>
    </xf>
    <xf numFmtId="0" fontId="1" fillId="0" borderId="13" xfId="69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33" borderId="12" xfId="69" applyFont="1" applyFill="1" applyBorder="1" applyAlignment="1">
      <alignment vertical="center" wrapText="1"/>
      <protection/>
    </xf>
    <xf numFmtId="0" fontId="1" fillId="33" borderId="10" xfId="69" applyFont="1" applyFill="1" applyBorder="1" applyAlignment="1">
      <alignment vertical="center" wrapText="1"/>
      <protection/>
    </xf>
    <xf numFmtId="170" fontId="0" fillId="33" borderId="10" xfId="0" applyNumberFormat="1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44" fontId="1" fillId="33" borderId="10" xfId="47" applyNumberFormat="1" applyFont="1" applyFill="1" applyBorder="1" applyAlignment="1">
      <alignment horizontal="right" vertical="center" wrapText="1"/>
    </xf>
    <xf numFmtId="14" fontId="1" fillId="0" borderId="10" xfId="70" applyNumberFormat="1" applyFont="1" applyFill="1" applyBorder="1" applyAlignment="1">
      <alignment horizontal="right" vertical="center" wrapText="1"/>
      <protection/>
    </xf>
    <xf numFmtId="0" fontId="1" fillId="0" borderId="11" xfId="70" applyFont="1" applyFill="1" applyBorder="1" applyAlignment="1">
      <alignment horizontal="left" vertical="center" wrapText="1"/>
      <protection/>
    </xf>
    <xf numFmtId="44" fontId="1" fillId="0" borderId="10" xfId="47" applyNumberFormat="1" applyFont="1" applyFill="1" applyBorder="1" applyAlignment="1">
      <alignment horizontal="center" vertical="center" wrapText="1"/>
    </xf>
    <xf numFmtId="0" fontId="1" fillId="0" borderId="10" xfId="70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4" fontId="0" fillId="0" borderId="10" xfId="0" applyNumberFormat="1" applyFont="1" applyFill="1" applyBorder="1" applyAlignment="1">
      <alignment horizontal="center" vertical="center"/>
    </xf>
    <xf numFmtId="14" fontId="1" fillId="0" borderId="10" xfId="70" applyNumberFormat="1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vertical="center" wrapText="1"/>
      <protection/>
    </xf>
    <xf numFmtId="44" fontId="13" fillId="33" borderId="10" xfId="47" applyNumberFormat="1" applyFont="1" applyFill="1" applyBorder="1" applyAlignment="1">
      <alignment horizontal="left" vertical="center"/>
    </xf>
    <xf numFmtId="0" fontId="1" fillId="0" borderId="10" xfId="55" applyFont="1" applyFill="1" applyBorder="1" applyAlignment="1">
      <alignment vertical="center" wrapText="1"/>
      <protection/>
    </xf>
    <xf numFmtId="0" fontId="1" fillId="0" borderId="13" xfId="56" applyFont="1" applyFill="1" applyBorder="1" applyAlignment="1">
      <alignment vertical="center" wrapText="1"/>
      <protection/>
    </xf>
    <xf numFmtId="0" fontId="1" fillId="0" borderId="13" xfId="63" applyFont="1" applyFill="1" applyBorder="1" applyAlignment="1">
      <alignment vertical="center" wrapText="1"/>
      <protection/>
    </xf>
    <xf numFmtId="44" fontId="1" fillId="0" borderId="10" xfId="47" applyNumberFormat="1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33" borderId="10" xfId="54" applyFont="1" applyFill="1" applyBorder="1" applyAlignment="1">
      <alignment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1" fillId="0" borderId="10" xfId="58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vertical="center" wrapText="1"/>
      <protection/>
    </xf>
    <xf numFmtId="14" fontId="13" fillId="33" borderId="10" xfId="54" applyNumberFormat="1" applyFont="1" applyFill="1" applyBorder="1" applyAlignment="1">
      <alignment horizontal="center" vertical="center" wrapText="1"/>
      <protection/>
    </xf>
    <xf numFmtId="14" fontId="13" fillId="33" borderId="10" xfId="70" applyNumberFormat="1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vertical="center" wrapText="1"/>
      <protection/>
    </xf>
    <xf numFmtId="0" fontId="1" fillId="0" borderId="10" xfId="68" applyFont="1" applyFill="1" applyBorder="1" applyAlignment="1">
      <alignment vertical="center" wrapText="1"/>
      <protection/>
    </xf>
    <xf numFmtId="0" fontId="1" fillId="0" borderId="10" xfId="65" applyFont="1" applyFill="1" applyBorder="1" applyAlignment="1">
      <alignment vertical="center" wrapText="1"/>
      <protection/>
    </xf>
    <xf numFmtId="14" fontId="1" fillId="33" borderId="10" xfId="57" applyNumberFormat="1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vertical="center" wrapText="1"/>
      <protection/>
    </xf>
    <xf numFmtId="0" fontId="1" fillId="0" borderId="10" xfId="51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170" fontId="1" fillId="0" borderId="10" xfId="47" applyFont="1" applyFill="1" applyBorder="1" applyAlignment="1">
      <alignment horizontal="right" vertical="center" wrapText="1"/>
    </xf>
    <xf numFmtId="170" fontId="0" fillId="33" borderId="10" xfId="4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0" fontId="6" fillId="0" borderId="10" xfId="47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0" fontId="6" fillId="0" borderId="10" xfId="47" applyFont="1" applyFill="1" applyBorder="1" applyAlignment="1">
      <alignment vertical="center"/>
    </xf>
    <xf numFmtId="170" fontId="6" fillId="0" borderId="15" xfId="47" applyFont="1" applyFill="1" applyBorder="1" applyAlignment="1">
      <alignment vertical="center"/>
    </xf>
    <xf numFmtId="170" fontId="67" fillId="0" borderId="0" xfId="47" applyFont="1" applyBorder="1" applyAlignment="1">
      <alignment horizontal="left"/>
    </xf>
    <xf numFmtId="0" fontId="64" fillId="0" borderId="0" xfId="0" applyFont="1" applyAlignment="1">
      <alignment/>
    </xf>
    <xf numFmtId="0" fontId="0" fillId="0" borderId="0" xfId="0" applyAlignment="1">
      <alignment horizontal="left"/>
    </xf>
    <xf numFmtId="0" fontId="64" fillId="0" borderId="0" xfId="0" applyFont="1" applyAlignment="1">
      <alignment/>
    </xf>
    <xf numFmtId="0" fontId="75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64" fillId="0" borderId="14" xfId="0" applyFont="1" applyBorder="1" applyAlignment="1">
      <alignment horizontal="right"/>
    </xf>
    <xf numFmtId="0" fontId="64" fillId="0" borderId="10" xfId="0" applyFont="1" applyBorder="1" applyAlignment="1">
      <alignment horizontal="right"/>
    </xf>
    <xf numFmtId="43" fontId="6" fillId="0" borderId="10" xfId="47" applyNumberFormat="1" applyFont="1" applyBorder="1" applyAlignment="1">
      <alignment/>
    </xf>
    <xf numFmtId="44" fontId="6" fillId="0" borderId="15" xfId="47" applyNumberFormat="1" applyFont="1" applyBorder="1" applyAlignment="1">
      <alignment/>
    </xf>
    <xf numFmtId="170" fontId="6" fillId="0" borderId="10" xfId="47" applyFont="1" applyBorder="1" applyAlignment="1">
      <alignment/>
    </xf>
    <xf numFmtId="170" fontId="6" fillId="0" borderId="15" xfId="47" applyFont="1" applyBorder="1" applyAlignment="1">
      <alignment/>
    </xf>
    <xf numFmtId="0" fontId="64" fillId="0" borderId="16" xfId="0" applyFont="1" applyFill="1" applyBorder="1" applyAlignment="1">
      <alignment horizontal="right"/>
    </xf>
    <xf numFmtId="0" fontId="64" fillId="0" borderId="17" xfId="0" applyFont="1" applyFill="1" applyBorder="1" applyAlignment="1">
      <alignment horizontal="right"/>
    </xf>
    <xf numFmtId="170" fontId="6" fillId="0" borderId="17" xfId="47" applyFont="1" applyBorder="1" applyAlignment="1">
      <alignment/>
    </xf>
    <xf numFmtId="170" fontId="6" fillId="0" borderId="18" xfId="47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0" fontId="6" fillId="0" borderId="10" xfId="47" applyFont="1" applyFill="1" applyBorder="1" applyAlignment="1">
      <alignment horizontal="center" vertical="center"/>
    </xf>
    <xf numFmtId="170" fontId="6" fillId="0" borderId="15" xfId="47" applyFont="1" applyFill="1" applyBorder="1" applyAlignment="1">
      <alignment horizontal="center" vertical="center"/>
    </xf>
    <xf numFmtId="170" fontId="6" fillId="0" borderId="10" xfId="47" applyFont="1" applyBorder="1" applyAlignment="1">
      <alignment horizontal="center"/>
    </xf>
    <xf numFmtId="170" fontId="6" fillId="0" borderId="15" xfId="47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170" fontId="5" fillId="0" borderId="10" xfId="47" applyFont="1" applyFill="1" applyBorder="1" applyAlignment="1">
      <alignment horizontal="center"/>
    </xf>
    <xf numFmtId="170" fontId="5" fillId="0" borderId="15" xfId="47" applyFont="1" applyFill="1" applyBorder="1" applyAlignment="1">
      <alignment horizontal="center"/>
    </xf>
    <xf numFmtId="0" fontId="64" fillId="0" borderId="16" xfId="0" applyFont="1" applyBorder="1" applyAlignment="1">
      <alignment horizontal="right"/>
    </xf>
    <xf numFmtId="0" fontId="64" fillId="0" borderId="17" xfId="0" applyFont="1" applyBorder="1" applyAlignment="1">
      <alignment horizontal="right"/>
    </xf>
    <xf numFmtId="170" fontId="64" fillId="0" borderId="17" xfId="47" applyFont="1" applyBorder="1" applyAlignment="1">
      <alignment/>
    </xf>
    <xf numFmtId="170" fontId="64" fillId="0" borderId="18" xfId="47" applyFont="1" applyBorder="1" applyAlignment="1">
      <alignment/>
    </xf>
    <xf numFmtId="0" fontId="2" fillId="0" borderId="0" xfId="0" applyFont="1" applyAlignment="1">
      <alignment horizontal="left"/>
    </xf>
    <xf numFmtId="170" fontId="0" fillId="0" borderId="10" xfId="47" applyFont="1" applyBorder="1" applyAlignment="1">
      <alignment horizontal="center"/>
    </xf>
    <xf numFmtId="170" fontId="0" fillId="0" borderId="15" xfId="47" applyFont="1" applyBorder="1" applyAlignment="1">
      <alignment horizontal="center"/>
    </xf>
    <xf numFmtId="170" fontId="5" fillId="0" borderId="10" xfId="47" applyFont="1" applyBorder="1" applyAlignment="1">
      <alignment/>
    </xf>
    <xf numFmtId="170" fontId="5" fillId="0" borderId="15" xfId="47" applyFont="1" applyBorder="1" applyAlignment="1">
      <alignment/>
    </xf>
    <xf numFmtId="3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64" fillId="0" borderId="14" xfId="47" applyFont="1" applyBorder="1" applyAlignment="1">
      <alignment horizontal="center" wrapText="1"/>
    </xf>
    <xf numFmtId="170" fontId="64" fillId="0" borderId="10" xfId="47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10582-1 (3)" xfId="51"/>
    <cellStyle name="Normal_10583-X (1)_1" xfId="52"/>
    <cellStyle name="Normal_10583-X (2)" xfId="53"/>
    <cellStyle name="Normal_10583-X (3)" xfId="54"/>
    <cellStyle name="Normal_10583-X (4)" xfId="55"/>
    <cellStyle name="Normal_10583-X (4)_1" xfId="56"/>
    <cellStyle name="Normal_10583-X (7)" xfId="57"/>
    <cellStyle name="Normal_10583-X (agosto)" xfId="58"/>
    <cellStyle name="Normal_10583-X (agosto)_1" xfId="59"/>
    <cellStyle name="Normal_10583-X (dezembro)" xfId="60"/>
    <cellStyle name="Normal_10583-X (dezembro)_1" xfId="61"/>
    <cellStyle name="Normal_10583-X (julho)_1" xfId="62"/>
    <cellStyle name="Normal_10583-X (maio)" xfId="63"/>
    <cellStyle name="Normal_10583-X (novembro)_2" xfId="64"/>
    <cellStyle name="Normal_10583-X (outubro)" xfId="65"/>
    <cellStyle name="Normal_10583-X (outubro)_1" xfId="66"/>
    <cellStyle name="Normal_10583-X (setembro)" xfId="67"/>
    <cellStyle name="Normal_10583-X (setembro)_1" xfId="68"/>
    <cellStyle name="Normal_19642-8 (2)" xfId="69"/>
    <cellStyle name="Normal_9142-1 (4)" xfId="70"/>
    <cellStyle name="Nota" xfId="71"/>
    <cellStyle name="Percent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0</xdr:rowOff>
    </xdr:from>
    <xdr:to>
      <xdr:col>6</xdr:col>
      <xdr:colOff>571500</xdr:colOff>
      <xdr:row>2</xdr:row>
      <xdr:rowOff>180975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0"/>
          <a:ext cx="2038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190500</xdr:rowOff>
    </xdr:from>
    <xdr:to>
      <xdr:col>3</xdr:col>
      <xdr:colOff>504825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819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70">
      <selection activeCell="J78" sqref="J78"/>
    </sheetView>
  </sheetViews>
  <sheetFormatPr defaultColWidth="9.140625" defaultRowHeight="15"/>
  <cols>
    <col min="6" max="6" width="12.140625" style="0" customWidth="1"/>
    <col min="7" max="7" width="10.8515625" style="0" customWidth="1"/>
    <col min="8" max="8" width="10.57421875" style="0" customWidth="1"/>
    <col min="10" max="10" width="13.140625" style="0" customWidth="1"/>
    <col min="13" max="13" width="19.57421875" style="14" customWidth="1"/>
    <col min="14" max="14" width="18.28125" style="0" customWidth="1"/>
    <col min="17" max="17" width="17.8515625" style="0" customWidth="1"/>
  </cols>
  <sheetData>
    <row r="1" spans="1:3" ht="15">
      <c r="A1" s="210"/>
      <c r="B1" s="210"/>
      <c r="C1" s="210"/>
    </row>
    <row r="2" spans="1:13" s="112" customFormat="1" ht="15">
      <c r="A2" s="111"/>
      <c r="B2" s="111"/>
      <c r="C2" s="111"/>
      <c r="M2" s="109"/>
    </row>
    <row r="3" ht="15"/>
    <row r="4" spans="1:10" ht="15.75">
      <c r="A4" s="277" t="s">
        <v>37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5.75">
      <c r="A5" s="277" t="s">
        <v>599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5">
      <c r="A6" s="201"/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>
      <c r="A7" s="278" t="s">
        <v>63</v>
      </c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5">
      <c r="A8" s="201" t="s">
        <v>57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ht="15">
      <c r="A9" s="275" t="s">
        <v>58</v>
      </c>
      <c r="B9" s="275"/>
      <c r="C9" s="275"/>
      <c r="D9" s="275"/>
      <c r="E9" s="275"/>
      <c r="F9" s="275"/>
      <c r="G9" s="275"/>
      <c r="H9" s="275"/>
      <c r="I9" s="275"/>
      <c r="J9" s="275"/>
    </row>
    <row r="10" spans="1:14" ht="15" customHeight="1">
      <c r="A10" s="279" t="s">
        <v>59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87"/>
      <c r="L10" s="87"/>
      <c r="M10" s="29"/>
      <c r="N10" s="87"/>
    </row>
    <row r="11" spans="1:14" ht="14.25" customHeight="1">
      <c r="A11" s="275" t="s">
        <v>60</v>
      </c>
      <c r="B11" s="275"/>
      <c r="C11" s="275"/>
      <c r="D11" s="275"/>
      <c r="E11" s="275"/>
      <c r="F11" s="275"/>
      <c r="G11" s="275"/>
      <c r="H11" s="275"/>
      <c r="I11" s="275"/>
      <c r="J11" s="275"/>
      <c r="M11" s="30"/>
      <c r="N11" s="25"/>
    </row>
    <row r="12" spans="1:14" ht="15">
      <c r="A12" s="276" t="s">
        <v>61</v>
      </c>
      <c r="B12" s="276"/>
      <c r="C12" s="276"/>
      <c r="D12" s="276"/>
      <c r="E12" s="276"/>
      <c r="F12" s="276"/>
      <c r="G12" s="276"/>
      <c r="H12" s="276"/>
      <c r="I12" s="276"/>
      <c r="J12" s="276"/>
      <c r="M12" s="30"/>
      <c r="N12" s="25"/>
    </row>
    <row r="13" spans="1:14" ht="15">
      <c r="A13" s="114" t="s">
        <v>62</v>
      </c>
      <c r="B13" s="114"/>
      <c r="C13" s="114"/>
      <c r="D13" s="114"/>
      <c r="E13" s="114"/>
      <c r="F13" s="114"/>
      <c r="G13" s="114"/>
      <c r="H13" s="114"/>
      <c r="I13" s="114"/>
      <c r="J13" s="114"/>
      <c r="M13" s="30"/>
      <c r="N13" s="25"/>
    </row>
    <row r="14" spans="1:14" ht="15">
      <c r="A14" s="114" t="s">
        <v>600</v>
      </c>
      <c r="B14" s="114"/>
      <c r="C14" s="114"/>
      <c r="D14" s="114"/>
      <c r="E14" s="114"/>
      <c r="F14" s="114"/>
      <c r="G14" s="114"/>
      <c r="H14" s="114"/>
      <c r="I14" s="114"/>
      <c r="J14" s="114"/>
      <c r="M14" s="30"/>
      <c r="N14" s="25"/>
    </row>
    <row r="15" spans="1:14" ht="15">
      <c r="A15" s="276" t="s">
        <v>601</v>
      </c>
      <c r="B15" s="276"/>
      <c r="C15" s="276"/>
      <c r="D15" s="276"/>
      <c r="E15" s="276"/>
      <c r="F15" s="276"/>
      <c r="G15" s="276"/>
      <c r="H15" s="276"/>
      <c r="I15" s="276"/>
      <c r="J15" s="276"/>
      <c r="M15" s="208"/>
      <c r="N15" s="208"/>
    </row>
    <row r="16" spans="1:14" ht="15.75" thickBo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M16" s="30"/>
      <c r="N16" s="25"/>
    </row>
    <row r="17" spans="1:14" ht="15">
      <c r="A17" s="263" t="s">
        <v>7</v>
      </c>
      <c r="B17" s="264"/>
      <c r="C17" s="264"/>
      <c r="D17" s="264" t="s">
        <v>8</v>
      </c>
      <c r="E17" s="264"/>
      <c r="F17" s="264" t="s">
        <v>9</v>
      </c>
      <c r="G17" s="264"/>
      <c r="H17" s="264" t="s">
        <v>10</v>
      </c>
      <c r="I17" s="264"/>
      <c r="J17" s="265"/>
      <c r="M17" s="30"/>
      <c r="N17" s="25"/>
    </row>
    <row r="18" spans="1:14" ht="15">
      <c r="A18" s="266" t="s">
        <v>602</v>
      </c>
      <c r="B18" s="267"/>
      <c r="C18" s="267"/>
      <c r="D18" s="268">
        <v>43102</v>
      </c>
      <c r="E18" s="268"/>
      <c r="F18" s="267" t="s">
        <v>603</v>
      </c>
      <c r="G18" s="267"/>
      <c r="H18" s="269">
        <f>SUM(C24:D35)</f>
        <v>408000</v>
      </c>
      <c r="I18" s="267"/>
      <c r="J18" s="270"/>
      <c r="M18" s="30"/>
      <c r="N18" s="25"/>
    </row>
    <row r="19" spans="1:14" ht="15">
      <c r="A19" s="271"/>
      <c r="B19" s="272"/>
      <c r="C19" s="272"/>
      <c r="D19" s="252"/>
      <c r="E19" s="254"/>
      <c r="F19" s="272"/>
      <c r="G19" s="272"/>
      <c r="H19" s="273"/>
      <c r="I19" s="272"/>
      <c r="J19" s="274"/>
      <c r="M19" s="30"/>
      <c r="N19" s="25"/>
    </row>
    <row r="20" spans="1:10" ht="15.75" thickBot="1">
      <c r="A20" s="259"/>
      <c r="B20" s="260"/>
      <c r="C20" s="260"/>
      <c r="D20" s="260"/>
      <c r="E20" s="260"/>
      <c r="F20" s="260"/>
      <c r="G20" s="260"/>
      <c r="H20" s="260"/>
      <c r="I20" s="260"/>
      <c r="J20" s="261"/>
    </row>
    <row r="21" spans="1:10" ht="15.75" thickBot="1">
      <c r="A21" s="262"/>
      <c r="B21" s="262"/>
      <c r="C21" s="262"/>
      <c r="D21" s="262"/>
      <c r="E21" s="262"/>
      <c r="F21" s="262"/>
      <c r="G21" s="262"/>
      <c r="H21" s="262"/>
      <c r="I21" s="262"/>
      <c r="J21" s="262"/>
    </row>
    <row r="22" spans="1:10" ht="15">
      <c r="A22" s="263" t="s">
        <v>11</v>
      </c>
      <c r="B22" s="264"/>
      <c r="C22" s="264"/>
      <c r="D22" s="264"/>
      <c r="E22" s="264"/>
      <c r="F22" s="264"/>
      <c r="G22" s="264"/>
      <c r="H22" s="264"/>
      <c r="I22" s="264"/>
      <c r="J22" s="265"/>
    </row>
    <row r="23" spans="1:10" ht="30.75" customHeight="1">
      <c r="A23" s="255" t="s">
        <v>604</v>
      </c>
      <c r="B23" s="256"/>
      <c r="C23" s="257" t="s">
        <v>12</v>
      </c>
      <c r="D23" s="257"/>
      <c r="E23" s="236" t="s">
        <v>13</v>
      </c>
      <c r="F23" s="236"/>
      <c r="G23" s="236" t="s">
        <v>8</v>
      </c>
      <c r="H23" s="236"/>
      <c r="I23" s="257" t="s">
        <v>36</v>
      </c>
      <c r="J23" s="258"/>
    </row>
    <row r="24" spans="1:13" s="32" customFormat="1" ht="15.75">
      <c r="A24" s="253">
        <v>43120</v>
      </c>
      <c r="B24" s="254"/>
      <c r="C24" s="246">
        <v>12294</v>
      </c>
      <c r="D24" s="246"/>
      <c r="E24" s="250">
        <v>140444</v>
      </c>
      <c r="F24" s="251"/>
      <c r="G24" s="252">
        <v>43151</v>
      </c>
      <c r="H24" s="252"/>
      <c r="I24" s="246">
        <v>0</v>
      </c>
      <c r="J24" s="247"/>
      <c r="M24" s="29"/>
    </row>
    <row r="25" spans="1:10" ht="15.75">
      <c r="A25" s="253">
        <v>43151</v>
      </c>
      <c r="B25" s="254"/>
      <c r="C25" s="246">
        <v>28137</v>
      </c>
      <c r="D25" s="246"/>
      <c r="E25" s="250">
        <v>140444</v>
      </c>
      <c r="F25" s="251"/>
      <c r="G25" s="252">
        <v>43151</v>
      </c>
      <c r="H25" s="252"/>
      <c r="I25" s="246">
        <v>68000</v>
      </c>
      <c r="J25" s="247"/>
    </row>
    <row r="26" spans="1:13" s="32" customFormat="1" ht="15.75">
      <c r="A26" s="253">
        <v>43179</v>
      </c>
      <c r="B26" s="254"/>
      <c r="C26" s="246">
        <v>35247</v>
      </c>
      <c r="D26" s="246"/>
      <c r="E26" s="250">
        <v>293179</v>
      </c>
      <c r="F26" s="251"/>
      <c r="G26" s="252">
        <v>43196</v>
      </c>
      <c r="H26" s="252"/>
      <c r="I26" s="246">
        <v>0</v>
      </c>
      <c r="J26" s="247"/>
      <c r="M26" s="29"/>
    </row>
    <row r="27" spans="1:13" s="32" customFormat="1" ht="15.75">
      <c r="A27" s="253">
        <v>43210</v>
      </c>
      <c r="B27" s="254"/>
      <c r="C27" s="246">
        <v>34764</v>
      </c>
      <c r="D27" s="246"/>
      <c r="E27" s="250">
        <v>293179</v>
      </c>
      <c r="F27" s="251"/>
      <c r="G27" s="252">
        <v>43196</v>
      </c>
      <c r="H27" s="252"/>
      <c r="I27" s="246">
        <v>42442</v>
      </c>
      <c r="J27" s="247"/>
      <c r="M27" s="29"/>
    </row>
    <row r="28" spans="1:13" s="32" customFormat="1" ht="15.75">
      <c r="A28" s="253">
        <v>43240</v>
      </c>
      <c r="B28" s="254"/>
      <c r="C28" s="246">
        <v>36040</v>
      </c>
      <c r="D28" s="246"/>
      <c r="E28" s="250">
        <v>108573</v>
      </c>
      <c r="F28" s="251"/>
      <c r="G28" s="252">
        <v>43245</v>
      </c>
      <c r="H28" s="252"/>
      <c r="I28" s="246">
        <v>36040</v>
      </c>
      <c r="J28" s="247"/>
      <c r="M28" s="29"/>
    </row>
    <row r="29" spans="1:13" s="32" customFormat="1" ht="15.75">
      <c r="A29" s="253">
        <v>43271</v>
      </c>
      <c r="B29" s="254"/>
      <c r="C29" s="246">
        <v>35991</v>
      </c>
      <c r="D29" s="246"/>
      <c r="E29" s="250">
        <v>53743</v>
      </c>
      <c r="F29" s="251"/>
      <c r="G29" s="252">
        <v>43263</v>
      </c>
      <c r="H29" s="252"/>
      <c r="I29" s="246">
        <v>35991</v>
      </c>
      <c r="J29" s="247"/>
      <c r="M29" s="29"/>
    </row>
    <row r="30" spans="1:13" s="32" customFormat="1" ht="15.75">
      <c r="A30" s="253">
        <v>43301</v>
      </c>
      <c r="B30" s="254"/>
      <c r="C30" s="246">
        <v>37130</v>
      </c>
      <c r="D30" s="246"/>
      <c r="E30" s="250">
        <v>131229</v>
      </c>
      <c r="F30" s="251"/>
      <c r="G30" s="252">
        <v>43300</v>
      </c>
      <c r="H30" s="252"/>
      <c r="I30" s="246">
        <v>37130</v>
      </c>
      <c r="J30" s="247"/>
      <c r="M30" s="29"/>
    </row>
    <row r="31" spans="1:13" s="32" customFormat="1" ht="15.75">
      <c r="A31" s="253">
        <v>43332</v>
      </c>
      <c r="B31" s="254"/>
      <c r="C31" s="246">
        <v>35650</v>
      </c>
      <c r="D31" s="246"/>
      <c r="E31" s="250">
        <v>43340</v>
      </c>
      <c r="F31" s="251"/>
      <c r="G31" s="252">
        <v>43328</v>
      </c>
      <c r="H31" s="252"/>
      <c r="I31" s="246">
        <v>35650</v>
      </c>
      <c r="J31" s="247"/>
      <c r="M31" s="29"/>
    </row>
    <row r="32" spans="1:10" ht="15.75">
      <c r="A32" s="253">
        <v>43363</v>
      </c>
      <c r="B32" s="254"/>
      <c r="C32" s="246">
        <v>36150</v>
      </c>
      <c r="D32" s="246"/>
      <c r="E32" s="250">
        <v>31447</v>
      </c>
      <c r="F32" s="251"/>
      <c r="G32" s="252">
        <v>43361</v>
      </c>
      <c r="H32" s="252"/>
      <c r="I32" s="246">
        <v>36150</v>
      </c>
      <c r="J32" s="247"/>
    </row>
    <row r="33" spans="1:13" s="32" customFormat="1" ht="15.75">
      <c r="A33" s="253">
        <v>43393</v>
      </c>
      <c r="B33" s="254"/>
      <c r="C33" s="246">
        <v>38370</v>
      </c>
      <c r="D33" s="246"/>
      <c r="E33" s="250">
        <v>357853</v>
      </c>
      <c r="F33" s="251"/>
      <c r="G33" s="252">
        <v>43378</v>
      </c>
      <c r="H33" s="252"/>
      <c r="I33" s="246">
        <v>116597</v>
      </c>
      <c r="J33" s="247"/>
      <c r="M33" s="29"/>
    </row>
    <row r="34" spans="1:13" s="32" customFormat="1" ht="15.75">
      <c r="A34" s="253">
        <v>43424</v>
      </c>
      <c r="B34" s="254"/>
      <c r="C34" s="246">
        <v>39665</v>
      </c>
      <c r="D34" s="246"/>
      <c r="E34" s="250">
        <v>357853</v>
      </c>
      <c r="F34" s="251"/>
      <c r="G34" s="252">
        <v>43378</v>
      </c>
      <c r="H34" s="252"/>
      <c r="I34" s="246">
        <v>0</v>
      </c>
      <c r="J34" s="247"/>
      <c r="M34" s="29"/>
    </row>
    <row r="35" spans="1:13" s="32" customFormat="1" ht="15.75">
      <c r="A35" s="253">
        <v>43454</v>
      </c>
      <c r="B35" s="254"/>
      <c r="C35" s="246">
        <v>38562</v>
      </c>
      <c r="D35" s="246"/>
      <c r="E35" s="250">
        <v>357853</v>
      </c>
      <c r="F35" s="251"/>
      <c r="G35" s="252">
        <v>43378</v>
      </c>
      <c r="H35" s="252"/>
      <c r="I35" s="246">
        <v>0</v>
      </c>
      <c r="J35" s="247"/>
      <c r="M35" s="29"/>
    </row>
    <row r="36" spans="1:10" ht="15">
      <c r="A36" s="214" t="s">
        <v>605</v>
      </c>
      <c r="B36" s="215"/>
      <c r="C36" s="215"/>
      <c r="D36" s="215"/>
      <c r="E36" s="215"/>
      <c r="F36" s="215"/>
      <c r="G36" s="215"/>
      <c r="H36" s="215"/>
      <c r="I36" s="248">
        <v>1359.17</v>
      </c>
      <c r="J36" s="249"/>
    </row>
    <row r="37" spans="1:10" ht="15">
      <c r="A37" s="214" t="s">
        <v>2</v>
      </c>
      <c r="B37" s="215"/>
      <c r="C37" s="215"/>
      <c r="D37" s="215"/>
      <c r="E37" s="215"/>
      <c r="F37" s="215"/>
      <c r="G37" s="215"/>
      <c r="H37" s="215"/>
      <c r="I37" s="239">
        <f>SUM(I24:J36)</f>
        <v>409359.17</v>
      </c>
      <c r="J37" s="240"/>
    </row>
    <row r="38" spans="1:10" ht="15.75" thickBot="1">
      <c r="A38" s="241" t="s">
        <v>15</v>
      </c>
      <c r="B38" s="242"/>
      <c r="C38" s="242"/>
      <c r="D38" s="242"/>
      <c r="E38" s="242"/>
      <c r="F38" s="242"/>
      <c r="G38" s="242"/>
      <c r="H38" s="242"/>
      <c r="I38" s="243">
        <v>766.25</v>
      </c>
      <c r="J38" s="244"/>
    </row>
    <row r="39" spans="1:10" ht="15">
      <c r="A39" s="245" t="s">
        <v>64</v>
      </c>
      <c r="B39" s="210"/>
      <c r="C39" s="210"/>
      <c r="D39" s="210"/>
      <c r="E39" s="210"/>
      <c r="F39" s="210"/>
      <c r="G39" s="210"/>
      <c r="H39" s="210"/>
      <c r="I39" s="210"/>
      <c r="J39" s="210"/>
    </row>
    <row r="40" spans="1:10" ht="15">
      <c r="A40" s="231"/>
      <c r="B40" s="231"/>
      <c r="C40" s="231"/>
      <c r="D40" s="231"/>
      <c r="E40" s="231"/>
      <c r="F40" s="231"/>
      <c r="G40" s="231"/>
      <c r="H40" s="231"/>
      <c r="I40" s="231"/>
      <c r="J40" s="231"/>
    </row>
    <row r="41" spans="1:10" ht="60" customHeight="1">
      <c r="A41" s="230" t="s">
        <v>620</v>
      </c>
      <c r="B41" s="230"/>
      <c r="C41" s="230"/>
      <c r="D41" s="230"/>
      <c r="E41" s="230"/>
      <c r="F41" s="230"/>
      <c r="G41" s="230"/>
      <c r="H41" s="230"/>
      <c r="I41" s="230"/>
      <c r="J41" s="230"/>
    </row>
    <row r="42" spans="1:10" ht="15.75" thickBot="1">
      <c r="A42" s="231"/>
      <c r="B42" s="231"/>
      <c r="C42" s="231"/>
      <c r="D42" s="231"/>
      <c r="E42" s="231"/>
      <c r="F42" s="231"/>
      <c r="G42" s="231"/>
      <c r="H42" s="231"/>
      <c r="I42" s="231"/>
      <c r="J42" s="231"/>
    </row>
    <row r="43" spans="1:10" ht="15">
      <c r="A43" s="232" t="s">
        <v>16</v>
      </c>
      <c r="B43" s="233"/>
      <c r="C43" s="233"/>
      <c r="D43" s="233"/>
      <c r="E43" s="233"/>
      <c r="F43" s="233"/>
      <c r="G43" s="233"/>
      <c r="H43" s="233"/>
      <c r="I43" s="233"/>
      <c r="J43" s="234"/>
    </row>
    <row r="44" spans="1:13" s="90" customFormat="1" ht="35.25" customHeight="1">
      <c r="A44" s="235" t="s">
        <v>46</v>
      </c>
      <c r="B44" s="236"/>
      <c r="C44" s="236"/>
      <c r="D44" s="236"/>
      <c r="E44" s="237" t="s">
        <v>608</v>
      </c>
      <c r="F44" s="237"/>
      <c r="G44" s="236" t="s">
        <v>17</v>
      </c>
      <c r="H44" s="236"/>
      <c r="I44" s="236" t="s">
        <v>18</v>
      </c>
      <c r="J44" s="238"/>
      <c r="M44" s="142"/>
    </row>
    <row r="45" spans="1:10" ht="48.75" customHeight="1">
      <c r="A45" s="224" t="s">
        <v>607</v>
      </c>
      <c r="B45" s="225"/>
      <c r="C45" s="225"/>
      <c r="D45" s="225"/>
      <c r="E45" s="204" t="s">
        <v>606</v>
      </c>
      <c r="F45" s="204"/>
      <c r="G45" s="205" t="s">
        <v>14</v>
      </c>
      <c r="H45" s="205"/>
      <c r="I45" s="226">
        <v>225888.7</v>
      </c>
      <c r="J45" s="227"/>
    </row>
    <row r="46" spans="1:14" ht="48" customHeight="1">
      <c r="A46" s="202" t="s">
        <v>609</v>
      </c>
      <c r="B46" s="203"/>
      <c r="C46" s="203"/>
      <c r="D46" s="203"/>
      <c r="E46" s="204" t="s">
        <v>606</v>
      </c>
      <c r="F46" s="204"/>
      <c r="G46" s="205" t="s">
        <v>14</v>
      </c>
      <c r="H46" s="205"/>
      <c r="I46" s="206">
        <v>142184.86</v>
      </c>
      <c r="J46" s="207"/>
      <c r="M46" s="71"/>
      <c r="N46" s="3"/>
    </row>
    <row r="47" spans="1:10" ht="15">
      <c r="A47" s="214" t="s">
        <v>19</v>
      </c>
      <c r="B47" s="215"/>
      <c r="C47" s="215"/>
      <c r="D47" s="215"/>
      <c r="E47" s="215"/>
      <c r="F47" s="215"/>
      <c r="G47" s="215"/>
      <c r="H47" s="215"/>
      <c r="I47" s="228">
        <f>I45+I46</f>
        <v>368073.56</v>
      </c>
      <c r="J47" s="229"/>
    </row>
    <row r="48" spans="1:10" ht="15">
      <c r="A48" s="214" t="s">
        <v>20</v>
      </c>
      <c r="B48" s="215"/>
      <c r="C48" s="215"/>
      <c r="D48" s="215"/>
      <c r="E48" s="215"/>
      <c r="F48" s="215"/>
      <c r="G48" s="215"/>
      <c r="H48" s="215"/>
      <c r="I48" s="216">
        <f>I37-I47</f>
        <v>41285.609999999986</v>
      </c>
      <c r="J48" s="217"/>
    </row>
    <row r="49" spans="1:10" ht="15">
      <c r="A49" s="214" t="s">
        <v>613</v>
      </c>
      <c r="B49" s="215"/>
      <c r="C49" s="215"/>
      <c r="D49" s="215"/>
      <c r="E49" s="215"/>
      <c r="F49" s="215"/>
      <c r="G49" s="215"/>
      <c r="H49" s="215"/>
      <c r="I49" s="218">
        <f>I48</f>
        <v>41285.609999999986</v>
      </c>
      <c r="J49" s="219"/>
    </row>
    <row r="50" spans="1:10" ht="15.75" thickBot="1">
      <c r="A50" s="220" t="s">
        <v>21</v>
      </c>
      <c r="B50" s="221"/>
      <c r="C50" s="221"/>
      <c r="D50" s="221"/>
      <c r="E50" s="221"/>
      <c r="F50" s="221"/>
      <c r="G50" s="221"/>
      <c r="H50" s="221"/>
      <c r="I50" s="222">
        <v>0</v>
      </c>
      <c r="J50" s="223"/>
    </row>
    <row r="51" spans="1:10" ht="15">
      <c r="A51" s="2" t="s">
        <v>65</v>
      </c>
      <c r="J51" s="27" t="s">
        <v>49</v>
      </c>
    </row>
    <row r="52" ht="15">
      <c r="J52" s="3"/>
    </row>
    <row r="55" spans="1:13" s="101" customFormat="1" ht="18.75">
      <c r="A55" s="212" t="s">
        <v>22</v>
      </c>
      <c r="B55" s="212"/>
      <c r="C55" s="212"/>
      <c r="D55" s="212"/>
      <c r="E55" s="212"/>
      <c r="F55" s="212"/>
      <c r="G55" s="212"/>
      <c r="H55" s="212"/>
      <c r="I55" s="212"/>
      <c r="J55" s="212"/>
      <c r="M55" s="29"/>
    </row>
    <row r="56" spans="1:13" s="101" customFormat="1" ht="59.25" customHeight="1">
      <c r="A56" s="213" t="s">
        <v>66</v>
      </c>
      <c r="B56" s="213"/>
      <c r="C56" s="213"/>
      <c r="D56" s="213"/>
      <c r="E56" s="213"/>
      <c r="F56" s="213"/>
      <c r="G56" s="213"/>
      <c r="H56" s="213"/>
      <c r="I56" s="213"/>
      <c r="J56" s="213"/>
      <c r="M56" s="29"/>
    </row>
    <row r="57" s="101" customFormat="1" ht="15">
      <c r="M57" s="29"/>
    </row>
    <row r="58" spans="1:13" s="101" customFormat="1" ht="15">
      <c r="A58" s="209" t="s">
        <v>625</v>
      </c>
      <c r="B58" s="209"/>
      <c r="C58" s="209"/>
      <c r="D58" s="209"/>
      <c r="E58" s="209"/>
      <c r="F58" s="209"/>
      <c r="G58" s="209"/>
      <c r="H58" s="209"/>
      <c r="I58" s="209"/>
      <c r="J58" s="209"/>
      <c r="M58" s="29"/>
    </row>
    <row r="59" spans="1:13" s="101" customFormat="1" ht="1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M59" s="29"/>
    </row>
    <row r="60" s="115" customFormat="1" ht="15">
      <c r="M60" s="109"/>
    </row>
    <row r="61" spans="1:13" s="101" customFormat="1" ht="1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M61" s="29"/>
    </row>
    <row r="62" spans="1:13" s="101" customFormat="1" ht="15">
      <c r="A62" s="201" t="s">
        <v>24</v>
      </c>
      <c r="B62" s="201"/>
      <c r="C62" s="201"/>
      <c r="D62" s="201"/>
      <c r="E62" s="201"/>
      <c r="F62" s="201"/>
      <c r="G62" s="201"/>
      <c r="H62" s="201"/>
      <c r="I62" s="201"/>
      <c r="J62" s="201"/>
      <c r="M62" s="29"/>
    </row>
    <row r="63" spans="1:13" s="115" customFormat="1" ht="15">
      <c r="A63" s="209" t="s">
        <v>610</v>
      </c>
      <c r="B63" s="209"/>
      <c r="C63" s="209"/>
      <c r="D63" s="209"/>
      <c r="E63" s="209"/>
      <c r="F63" s="209"/>
      <c r="G63" s="209"/>
      <c r="H63" s="209"/>
      <c r="I63" s="209"/>
      <c r="J63" s="209"/>
      <c r="M63" s="109"/>
    </row>
    <row r="64" spans="1:13" s="115" customFormat="1" ht="15">
      <c r="A64" s="150" t="s">
        <v>611</v>
      </c>
      <c r="B64" s="150"/>
      <c r="C64" s="150"/>
      <c r="D64" s="150"/>
      <c r="E64" s="150"/>
      <c r="F64" s="150"/>
      <c r="G64" s="150"/>
      <c r="H64" s="150"/>
      <c r="I64" s="150"/>
      <c r="J64" s="150"/>
      <c r="M64" s="109"/>
    </row>
    <row r="65" spans="1:13" s="115" customFormat="1" ht="15">
      <c r="A65" s="150" t="s">
        <v>612</v>
      </c>
      <c r="B65" s="150"/>
      <c r="C65" s="150"/>
      <c r="D65" s="150"/>
      <c r="E65" s="150"/>
      <c r="F65" s="150"/>
      <c r="G65" s="150"/>
      <c r="H65" s="150"/>
      <c r="I65" s="150"/>
      <c r="J65" s="150"/>
      <c r="M65" s="109"/>
    </row>
    <row r="66" s="115" customFormat="1" ht="15">
      <c r="M66" s="109"/>
    </row>
    <row r="67" s="116" customFormat="1" ht="15">
      <c r="M67" s="109"/>
    </row>
    <row r="68" s="116" customFormat="1" ht="15">
      <c r="M68" s="109"/>
    </row>
    <row r="69" s="115" customFormat="1" ht="15">
      <c r="M69" s="109"/>
    </row>
    <row r="70" spans="1:13" s="101" customFormat="1" ht="15">
      <c r="A70" s="209" t="s">
        <v>23</v>
      </c>
      <c r="B70" s="209"/>
      <c r="C70" s="209"/>
      <c r="D70" s="209"/>
      <c r="E70" s="209"/>
      <c r="F70" s="209"/>
      <c r="G70" s="209"/>
      <c r="H70" s="209"/>
      <c r="I70" s="209"/>
      <c r="J70" s="209"/>
      <c r="M70" s="29"/>
    </row>
    <row r="71" spans="1:13" s="116" customFormat="1" ht="1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M71" s="109"/>
    </row>
    <row r="72" spans="1:13" s="116" customFormat="1" ht="1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M72" s="109"/>
    </row>
    <row r="73" spans="1:13" s="116" customFormat="1" ht="1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M73" s="109"/>
    </row>
    <row r="74" spans="1:13" s="101" customFormat="1" ht="15">
      <c r="A74" s="201" t="s">
        <v>24</v>
      </c>
      <c r="B74" s="201"/>
      <c r="C74" s="201"/>
      <c r="D74" s="201"/>
      <c r="E74" s="201"/>
      <c r="F74" s="201"/>
      <c r="G74" s="201"/>
      <c r="H74" s="201"/>
      <c r="I74" s="201"/>
      <c r="J74" s="201"/>
      <c r="M74" s="29"/>
    </row>
    <row r="75" spans="1:13" s="101" customFormat="1" ht="15">
      <c r="A75" s="211" t="s">
        <v>51</v>
      </c>
      <c r="B75" s="211"/>
      <c r="C75" s="211" t="s">
        <v>25</v>
      </c>
      <c r="D75" s="211"/>
      <c r="E75" s="211" t="s">
        <v>25</v>
      </c>
      <c r="F75" s="211"/>
      <c r="G75" s="211" t="s">
        <v>25</v>
      </c>
      <c r="H75" s="211"/>
      <c r="I75" s="211" t="s">
        <v>25</v>
      </c>
      <c r="J75" s="211"/>
      <c r="M75" s="29"/>
    </row>
    <row r="76" spans="1:13" s="101" customFormat="1" ht="15">
      <c r="A76" s="210" t="s">
        <v>52</v>
      </c>
      <c r="B76" s="210"/>
      <c r="C76" s="210"/>
      <c r="D76" s="210"/>
      <c r="E76" s="210"/>
      <c r="F76" s="210"/>
      <c r="G76" s="210"/>
      <c r="H76" s="210"/>
      <c r="I76" s="210"/>
      <c r="J76" s="210"/>
      <c r="M76" s="29"/>
    </row>
    <row r="77" spans="1:13" s="101" customFormat="1" ht="1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M77" s="29"/>
    </row>
    <row r="78" spans="1:13" s="101" customFormat="1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M78" s="29"/>
    </row>
    <row r="79" spans="1:13" s="101" customFormat="1" ht="1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M79" s="29"/>
    </row>
    <row r="80" spans="1:13" s="101" customFormat="1" ht="1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M80" s="29"/>
    </row>
    <row r="81" spans="1:13" s="101" customFormat="1" ht="15">
      <c r="A81" s="209" t="s">
        <v>24</v>
      </c>
      <c r="B81" s="209"/>
      <c r="C81" s="209"/>
      <c r="D81" s="209"/>
      <c r="E81" s="209"/>
      <c r="F81" s="209"/>
      <c r="G81" s="209"/>
      <c r="H81" s="209"/>
      <c r="I81" s="209"/>
      <c r="J81" s="209"/>
      <c r="M81" s="29"/>
    </row>
    <row r="82" spans="1:13" s="101" customFormat="1" ht="15">
      <c r="A82" s="211" t="s">
        <v>53</v>
      </c>
      <c r="B82" s="211"/>
      <c r="C82" s="211" t="s">
        <v>25</v>
      </c>
      <c r="D82" s="211"/>
      <c r="E82" s="211" t="s">
        <v>25</v>
      </c>
      <c r="F82" s="211"/>
      <c r="G82" s="211" t="s">
        <v>25</v>
      </c>
      <c r="H82" s="211"/>
      <c r="I82" s="211" t="s">
        <v>25</v>
      </c>
      <c r="J82" s="211"/>
      <c r="M82" s="29"/>
    </row>
    <row r="83" spans="1:13" s="101" customFormat="1" ht="15">
      <c r="A83" s="210" t="s">
        <v>54</v>
      </c>
      <c r="B83" s="210"/>
      <c r="C83" s="210"/>
      <c r="D83" s="210"/>
      <c r="E83" s="210"/>
      <c r="F83" s="210"/>
      <c r="G83" s="210"/>
      <c r="H83" s="210"/>
      <c r="I83" s="210"/>
      <c r="J83" s="210"/>
      <c r="M83" s="29"/>
    </row>
    <row r="84" spans="1:13" s="101" customFormat="1" ht="1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M84" s="29"/>
    </row>
    <row r="85" spans="1:13" s="101" customFormat="1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M85" s="29"/>
    </row>
    <row r="86" spans="1:13" s="101" customFormat="1" ht="15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M86" s="29"/>
    </row>
    <row r="87" spans="1:13" s="101" customFormat="1" ht="15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M87" s="29"/>
    </row>
    <row r="88" spans="1:13" s="101" customFormat="1" ht="15">
      <c r="A88" s="209" t="s">
        <v>24</v>
      </c>
      <c r="B88" s="209"/>
      <c r="C88" s="209"/>
      <c r="D88" s="209"/>
      <c r="E88" s="209"/>
      <c r="F88" s="209"/>
      <c r="G88" s="209"/>
      <c r="H88" s="209"/>
      <c r="I88" s="209"/>
      <c r="J88" s="209"/>
      <c r="M88" s="29"/>
    </row>
    <row r="89" spans="1:13" s="101" customFormat="1" ht="15">
      <c r="A89" s="209" t="s">
        <v>55</v>
      </c>
      <c r="B89" s="209"/>
      <c r="C89" s="209" t="s">
        <v>26</v>
      </c>
      <c r="D89" s="209"/>
      <c r="E89" s="209" t="s">
        <v>26</v>
      </c>
      <c r="F89" s="209"/>
      <c r="G89" s="209" t="s">
        <v>26</v>
      </c>
      <c r="H89" s="209"/>
      <c r="I89" s="209" t="s">
        <v>26</v>
      </c>
      <c r="J89" s="209"/>
      <c r="M89" s="29"/>
    </row>
    <row r="90" spans="1:13" s="101" customFormat="1" ht="15">
      <c r="A90" s="210" t="s">
        <v>56</v>
      </c>
      <c r="B90" s="210"/>
      <c r="C90" s="210"/>
      <c r="D90" s="210"/>
      <c r="E90" s="210"/>
      <c r="F90" s="210"/>
      <c r="G90" s="210"/>
      <c r="H90" s="210"/>
      <c r="I90" s="210"/>
      <c r="J90" s="210"/>
      <c r="M90" s="29"/>
    </row>
    <row r="91" spans="1:10" ht="15">
      <c r="A91" s="201"/>
      <c r="B91" s="201"/>
      <c r="C91" s="201"/>
      <c r="D91" s="201"/>
      <c r="E91" s="201"/>
      <c r="F91" s="201"/>
      <c r="G91" s="201"/>
      <c r="H91" s="201"/>
      <c r="I91" s="201"/>
      <c r="J91" s="201"/>
    </row>
    <row r="92" spans="1:10" ht="15">
      <c r="A92" s="201"/>
      <c r="B92" s="201"/>
      <c r="C92" s="201"/>
      <c r="D92" s="201"/>
      <c r="E92" s="201"/>
      <c r="F92" s="201"/>
      <c r="G92" s="201"/>
      <c r="H92" s="201"/>
      <c r="I92" s="201"/>
      <c r="J92" s="201"/>
    </row>
  </sheetData>
  <sheetProtection/>
  <mergeCells count="152">
    <mergeCell ref="I29:J29"/>
    <mergeCell ref="I28:J28"/>
    <mergeCell ref="I26:J26"/>
    <mergeCell ref="A27:B27"/>
    <mergeCell ref="C27:D27"/>
    <mergeCell ref="E27:F27"/>
    <mergeCell ref="G27:H27"/>
    <mergeCell ref="I27:J27"/>
    <mergeCell ref="G28:H28"/>
    <mergeCell ref="E28:F28"/>
    <mergeCell ref="A24:B24"/>
    <mergeCell ref="C24:D24"/>
    <mergeCell ref="E24:F24"/>
    <mergeCell ref="G24:H24"/>
    <mergeCell ref="I24:J24"/>
    <mergeCell ref="I31:J31"/>
    <mergeCell ref="G31:H31"/>
    <mergeCell ref="E31:F31"/>
    <mergeCell ref="I30:J30"/>
    <mergeCell ref="G30:H30"/>
    <mergeCell ref="G29:H29"/>
    <mergeCell ref="E29:F29"/>
    <mergeCell ref="A35:B35"/>
    <mergeCell ref="C35:D35"/>
    <mergeCell ref="E35:F35"/>
    <mergeCell ref="G35:H35"/>
    <mergeCell ref="A33:B33"/>
    <mergeCell ref="C32:D32"/>
    <mergeCell ref="C34:D34"/>
    <mergeCell ref="G32:H32"/>
    <mergeCell ref="A30:B30"/>
    <mergeCell ref="C30:D30"/>
    <mergeCell ref="A31:B31"/>
    <mergeCell ref="C31:D31"/>
    <mergeCell ref="E34:F34"/>
    <mergeCell ref="A32:B32"/>
    <mergeCell ref="C33:D33"/>
    <mergeCell ref="E32:F32"/>
    <mergeCell ref="E30:F30"/>
    <mergeCell ref="A26:B26"/>
    <mergeCell ref="C26:D26"/>
    <mergeCell ref="A28:B28"/>
    <mergeCell ref="C28:D28"/>
    <mergeCell ref="A29:B29"/>
    <mergeCell ref="C29:D29"/>
    <mergeCell ref="E26:F26"/>
    <mergeCell ref="G26:H26"/>
    <mergeCell ref="A1:C1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5:J15"/>
    <mergeCell ref="A16:J16"/>
    <mergeCell ref="A17:C17"/>
    <mergeCell ref="D17:E17"/>
    <mergeCell ref="F17:G17"/>
    <mergeCell ref="H17:J17"/>
    <mergeCell ref="A18:C18"/>
    <mergeCell ref="D18:E18"/>
    <mergeCell ref="F18:G18"/>
    <mergeCell ref="H18:J18"/>
    <mergeCell ref="A19:C19"/>
    <mergeCell ref="D19:E19"/>
    <mergeCell ref="F19:G19"/>
    <mergeCell ref="H19:J19"/>
    <mergeCell ref="A20:C20"/>
    <mergeCell ref="D20:E20"/>
    <mergeCell ref="F20:G20"/>
    <mergeCell ref="H20:J20"/>
    <mergeCell ref="A21:J21"/>
    <mergeCell ref="A22:J22"/>
    <mergeCell ref="A23:B23"/>
    <mergeCell ref="C23:D23"/>
    <mergeCell ref="E23:F23"/>
    <mergeCell ref="G23:H23"/>
    <mergeCell ref="I23:J23"/>
    <mergeCell ref="A25:B25"/>
    <mergeCell ref="C25:D25"/>
    <mergeCell ref="E25:F25"/>
    <mergeCell ref="G25:H25"/>
    <mergeCell ref="I25:J25"/>
    <mergeCell ref="I32:J32"/>
    <mergeCell ref="A36:H36"/>
    <mergeCell ref="I36:J36"/>
    <mergeCell ref="E33:F33"/>
    <mergeCell ref="G33:H33"/>
    <mergeCell ref="I33:J33"/>
    <mergeCell ref="A34:B34"/>
    <mergeCell ref="I35:J35"/>
    <mergeCell ref="G34:H34"/>
    <mergeCell ref="I34:J34"/>
    <mergeCell ref="A37:H37"/>
    <mergeCell ref="I37:J37"/>
    <mergeCell ref="A38:H38"/>
    <mergeCell ref="I38:J38"/>
    <mergeCell ref="A39:J39"/>
    <mergeCell ref="A40:J40"/>
    <mergeCell ref="A41:J41"/>
    <mergeCell ref="A42:J42"/>
    <mergeCell ref="A43:J43"/>
    <mergeCell ref="A44:D44"/>
    <mergeCell ref="E44:F44"/>
    <mergeCell ref="G44:H44"/>
    <mergeCell ref="I44:J44"/>
    <mergeCell ref="A45:D45"/>
    <mergeCell ref="E45:F45"/>
    <mergeCell ref="G45:H45"/>
    <mergeCell ref="I45:J45"/>
    <mergeCell ref="A47:H47"/>
    <mergeCell ref="I47:J47"/>
    <mergeCell ref="A48:H48"/>
    <mergeCell ref="I48:J48"/>
    <mergeCell ref="A49:H49"/>
    <mergeCell ref="I49:J49"/>
    <mergeCell ref="A50:H50"/>
    <mergeCell ref="I50:J50"/>
    <mergeCell ref="A55:J55"/>
    <mergeCell ref="A56:J56"/>
    <mergeCell ref="A59:J59"/>
    <mergeCell ref="A70:J70"/>
    <mergeCell ref="A58:J58"/>
    <mergeCell ref="A61:J61"/>
    <mergeCell ref="A74:J74"/>
    <mergeCell ref="A75:J75"/>
    <mergeCell ref="A76:J76"/>
    <mergeCell ref="A77:J77"/>
    <mergeCell ref="A63:J63"/>
    <mergeCell ref="A62:J62"/>
    <mergeCell ref="A90:J90"/>
    <mergeCell ref="A91:J91"/>
    <mergeCell ref="A79:J79"/>
    <mergeCell ref="A80:J80"/>
    <mergeCell ref="A81:J81"/>
    <mergeCell ref="A82:J82"/>
    <mergeCell ref="A83:J83"/>
    <mergeCell ref="A84:J84"/>
    <mergeCell ref="A92:J92"/>
    <mergeCell ref="A46:D46"/>
    <mergeCell ref="E46:F46"/>
    <mergeCell ref="G46:H46"/>
    <mergeCell ref="I46:J46"/>
    <mergeCell ref="M15:N15"/>
    <mergeCell ref="A86:J86"/>
    <mergeCell ref="A87:J87"/>
    <mergeCell ref="A88:J88"/>
    <mergeCell ref="A89:J89"/>
  </mergeCells>
  <printOptions horizontalCentered="1"/>
  <pageMargins left="0.5118110236220472" right="0.5118110236220472" top="0.3937007874015748" bottom="0.5905511811023623" header="0.31496062992125984" footer="0.31496062992125984"/>
  <pageSetup fitToHeight="2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8"/>
  <sheetViews>
    <sheetView zoomScale="90" zoomScaleNormal="90" zoomScalePageLayoutView="0" workbookViewId="0" topLeftCell="A58">
      <selection activeCell="G539" sqref="G539"/>
    </sheetView>
  </sheetViews>
  <sheetFormatPr defaultColWidth="9.140625" defaultRowHeight="15"/>
  <cols>
    <col min="1" max="1" width="6.421875" style="4" customWidth="1"/>
    <col min="2" max="2" width="12.57421875" style="4" customWidth="1"/>
    <col min="3" max="3" width="17.8515625" style="108" customWidth="1"/>
    <col min="4" max="4" width="54.8515625" style="76" bestFit="1" customWidth="1"/>
    <col min="5" max="5" width="54.8515625" style="70" bestFit="1" customWidth="1"/>
    <col min="6" max="6" width="21.7109375" style="28" bestFit="1" customWidth="1"/>
    <col min="7" max="7" width="17.57421875" style="0" bestFit="1" customWidth="1"/>
    <col min="8" max="8" width="16.28125" style="0" bestFit="1" customWidth="1"/>
    <col min="9" max="9" width="18.57421875" style="0" customWidth="1"/>
    <col min="11" max="11" width="15.421875" style="0" bestFit="1" customWidth="1"/>
  </cols>
  <sheetData>
    <row r="1" spans="1:10" s="26" customFormat="1" ht="15">
      <c r="A1" s="39"/>
      <c r="B1" s="39"/>
      <c r="C1" s="39"/>
      <c r="D1" s="42"/>
      <c r="E1" s="44"/>
      <c r="F1" s="11"/>
      <c r="G1" s="41"/>
      <c r="H1" s="11"/>
      <c r="I1" s="11"/>
      <c r="J1" s="11"/>
    </row>
    <row r="2" spans="1:10" s="26" customFormat="1" ht="18" customHeight="1">
      <c r="A2" s="39"/>
      <c r="B2" s="39"/>
      <c r="C2" s="39"/>
      <c r="D2" s="288" t="s">
        <v>614</v>
      </c>
      <c r="E2" s="288"/>
      <c r="F2" s="56"/>
      <c r="G2" s="41"/>
      <c r="H2" s="11"/>
      <c r="I2" s="11"/>
      <c r="J2" s="11"/>
    </row>
    <row r="3" spans="1:10" s="26" customFormat="1" ht="15">
      <c r="A3" s="39"/>
      <c r="B3" s="39"/>
      <c r="C3" s="39"/>
      <c r="D3" s="288" t="s">
        <v>27</v>
      </c>
      <c r="E3" s="288"/>
      <c r="F3" s="56"/>
      <c r="G3" s="43"/>
      <c r="H3" s="42"/>
      <c r="I3" s="11"/>
      <c r="J3" s="11"/>
    </row>
    <row r="4" spans="1:10" s="26" customFormat="1" ht="15">
      <c r="A4" s="39"/>
      <c r="B4" s="39"/>
      <c r="C4" s="39"/>
      <c r="D4" s="288"/>
      <c r="E4" s="288"/>
      <c r="F4" s="288"/>
      <c r="G4" s="40"/>
      <c r="H4" s="7"/>
      <c r="I4" s="11"/>
      <c r="J4" s="11"/>
    </row>
    <row r="5" spans="1:10" s="26" customFormat="1" ht="15">
      <c r="A5" s="39"/>
      <c r="B5" s="39"/>
      <c r="C5" s="39"/>
      <c r="D5" s="42"/>
      <c r="E5" s="44"/>
      <c r="F5" s="11"/>
      <c r="G5" s="41"/>
      <c r="H5" s="11"/>
      <c r="I5" s="11"/>
      <c r="J5" s="11"/>
    </row>
    <row r="6" spans="1:10" s="26" customFormat="1" ht="15">
      <c r="A6" s="285" t="s">
        <v>39</v>
      </c>
      <c r="B6" s="285"/>
      <c r="C6" s="285"/>
      <c r="D6" s="285"/>
      <c r="E6" s="285"/>
      <c r="F6" s="285"/>
      <c r="G6" s="41"/>
      <c r="H6" s="11"/>
      <c r="I6" s="11"/>
      <c r="J6" s="11"/>
    </row>
    <row r="7" spans="1:10" s="26" customFormat="1" ht="15">
      <c r="A7" s="287" t="s">
        <v>38</v>
      </c>
      <c r="B7" s="285"/>
      <c r="C7" s="285"/>
      <c r="D7" s="285"/>
      <c r="E7" s="285"/>
      <c r="F7" s="285"/>
      <c r="G7" s="41"/>
      <c r="H7" s="11"/>
      <c r="I7" s="11"/>
      <c r="J7" s="11"/>
    </row>
    <row r="8" spans="1:10" s="26" customFormat="1" ht="15">
      <c r="A8" s="285" t="s">
        <v>40</v>
      </c>
      <c r="B8" s="285"/>
      <c r="C8" s="285"/>
      <c r="D8" s="285"/>
      <c r="E8" s="285"/>
      <c r="F8" s="285"/>
      <c r="G8" s="41"/>
      <c r="H8" s="11"/>
      <c r="I8" s="11"/>
      <c r="J8" s="11"/>
    </row>
    <row r="9" spans="1:10" s="26" customFormat="1" ht="15">
      <c r="A9" s="285" t="s">
        <v>44</v>
      </c>
      <c r="B9" s="285"/>
      <c r="C9" s="285"/>
      <c r="D9" s="285"/>
      <c r="E9" s="285"/>
      <c r="F9" s="285"/>
      <c r="G9" s="41"/>
      <c r="H9" s="11"/>
      <c r="I9" s="11"/>
      <c r="J9" s="11"/>
    </row>
    <row r="10" spans="1:10" s="26" customFormat="1" ht="15">
      <c r="A10" s="285" t="s">
        <v>41</v>
      </c>
      <c r="B10" s="285"/>
      <c r="C10" s="285"/>
      <c r="D10" s="285"/>
      <c r="E10" s="285"/>
      <c r="F10" s="285"/>
      <c r="G10" s="41"/>
      <c r="H10" s="11"/>
      <c r="I10" s="11"/>
      <c r="J10" s="11"/>
    </row>
    <row r="11" spans="1:10" s="26" customFormat="1" ht="15">
      <c r="A11" s="285" t="s">
        <v>28</v>
      </c>
      <c r="B11" s="285"/>
      <c r="C11" s="285"/>
      <c r="D11" s="285"/>
      <c r="E11" s="285"/>
      <c r="F11" s="285"/>
      <c r="G11" s="41"/>
      <c r="H11" s="11"/>
      <c r="I11" s="11"/>
      <c r="J11" s="11"/>
    </row>
    <row r="12" spans="1:14" s="26" customFormat="1" ht="15.75" customHeight="1">
      <c r="A12" s="286" t="s">
        <v>615</v>
      </c>
      <c r="B12" s="286"/>
      <c r="C12" s="286"/>
      <c r="D12" s="286"/>
      <c r="E12" s="286"/>
      <c r="F12" s="286"/>
      <c r="G12" s="45"/>
      <c r="H12" s="46"/>
      <c r="I12" s="17"/>
      <c r="J12" s="17"/>
      <c r="K12" s="47"/>
      <c r="L12" s="48"/>
      <c r="M12" s="48"/>
      <c r="N12" s="49"/>
    </row>
    <row r="13" spans="1:10" s="26" customFormat="1" ht="15">
      <c r="A13" s="42" t="s">
        <v>45</v>
      </c>
      <c r="B13" s="42"/>
      <c r="C13" s="42"/>
      <c r="D13" s="42"/>
      <c r="E13" s="44"/>
      <c r="F13" s="42"/>
      <c r="G13" s="41"/>
      <c r="H13" s="11"/>
      <c r="I13" s="11"/>
      <c r="J13" s="11"/>
    </row>
    <row r="14" spans="1:10" s="26" customFormat="1" ht="15">
      <c r="A14" s="287" t="s">
        <v>623</v>
      </c>
      <c r="B14" s="287"/>
      <c r="C14" s="287"/>
      <c r="D14" s="287"/>
      <c r="E14" s="287"/>
      <c r="F14" s="287"/>
      <c r="G14" s="41"/>
      <c r="H14" s="11"/>
      <c r="I14" s="11"/>
      <c r="J14" s="11"/>
    </row>
    <row r="15" spans="1:10" s="26" customFormat="1" ht="15">
      <c r="A15" s="287" t="s">
        <v>42</v>
      </c>
      <c r="B15" s="287"/>
      <c r="C15" s="287"/>
      <c r="D15" s="287"/>
      <c r="E15" s="287"/>
      <c r="F15" s="287"/>
      <c r="G15" s="41"/>
      <c r="H15" s="11"/>
      <c r="I15" s="11"/>
      <c r="J15" s="11"/>
    </row>
    <row r="16" spans="1:10" s="26" customFormat="1" ht="15">
      <c r="A16" s="285" t="s">
        <v>616</v>
      </c>
      <c r="B16" s="285"/>
      <c r="C16" s="285"/>
      <c r="D16" s="285"/>
      <c r="E16" s="285"/>
      <c r="F16" s="285"/>
      <c r="G16" s="41"/>
      <c r="H16" s="11"/>
      <c r="I16" s="11"/>
      <c r="J16" s="11"/>
    </row>
    <row r="17" spans="1:10" s="26" customFormat="1" ht="15">
      <c r="A17" s="285" t="s">
        <v>617</v>
      </c>
      <c r="B17" s="285"/>
      <c r="C17" s="285"/>
      <c r="D17" s="285"/>
      <c r="E17" s="285"/>
      <c r="F17" s="285"/>
      <c r="G17" s="41"/>
      <c r="H17" s="11"/>
      <c r="I17" s="11"/>
      <c r="J17" s="11"/>
    </row>
    <row r="18" spans="1:10" s="26" customFormat="1" ht="15">
      <c r="A18" s="11"/>
      <c r="B18" s="11"/>
      <c r="C18" s="11"/>
      <c r="D18" s="42"/>
      <c r="E18" s="44"/>
      <c r="F18" s="11"/>
      <c r="G18" s="41"/>
      <c r="H18" s="11"/>
      <c r="I18" s="11"/>
      <c r="J18" s="11"/>
    </row>
    <row r="19" spans="1:10" s="26" customFormat="1" ht="15">
      <c r="A19" s="285" t="s">
        <v>47</v>
      </c>
      <c r="B19" s="285"/>
      <c r="C19" s="285"/>
      <c r="D19" s="285"/>
      <c r="E19" s="285"/>
      <c r="F19" s="285"/>
      <c r="G19" s="41"/>
      <c r="H19" s="11"/>
      <c r="I19" s="11"/>
      <c r="J19" s="11"/>
    </row>
    <row r="20" spans="1:10" s="26" customFormat="1" ht="15">
      <c r="A20" s="39"/>
      <c r="B20" s="39"/>
      <c r="C20" s="39"/>
      <c r="D20" s="42"/>
      <c r="E20" s="44"/>
      <c r="F20" s="44"/>
      <c r="G20" s="50"/>
      <c r="H20" s="44"/>
      <c r="I20" s="11"/>
      <c r="J20" s="11"/>
    </row>
    <row r="21" spans="1:10" s="26" customFormat="1" ht="14.25" customHeight="1">
      <c r="A21" s="286" t="s">
        <v>43</v>
      </c>
      <c r="B21" s="286"/>
      <c r="C21" s="286"/>
      <c r="D21" s="286"/>
      <c r="E21" s="286"/>
      <c r="F21" s="286"/>
      <c r="G21" s="43"/>
      <c r="H21" s="42"/>
      <c r="I21" s="43"/>
      <c r="J21" s="11"/>
    </row>
    <row r="22" spans="1:10" s="26" customFormat="1" ht="14.25" customHeight="1">
      <c r="A22" s="286" t="s">
        <v>619</v>
      </c>
      <c r="B22" s="286"/>
      <c r="C22" s="286"/>
      <c r="D22" s="286"/>
      <c r="E22" s="286"/>
      <c r="F22" s="286"/>
      <c r="G22" s="41"/>
      <c r="H22" s="11"/>
      <c r="I22" s="41"/>
      <c r="J22" s="11"/>
    </row>
    <row r="23" spans="1:10" s="23" customFormat="1" ht="14.25" customHeight="1">
      <c r="A23" s="282" t="s">
        <v>618</v>
      </c>
      <c r="B23" s="282"/>
      <c r="C23" s="282"/>
      <c r="D23" s="282"/>
      <c r="E23" s="282"/>
      <c r="F23" s="282"/>
      <c r="G23" s="52"/>
      <c r="H23" s="51"/>
      <c r="I23" s="53"/>
      <c r="J23" s="54"/>
    </row>
    <row r="24" spans="1:10" s="23" customFormat="1" ht="14.25" customHeight="1">
      <c r="A24" s="282" t="s">
        <v>29</v>
      </c>
      <c r="B24" s="282"/>
      <c r="C24" s="282"/>
      <c r="D24" s="282"/>
      <c r="E24" s="282"/>
      <c r="F24" s="282"/>
      <c r="G24" s="52"/>
      <c r="H24" s="51"/>
      <c r="I24" s="53"/>
      <c r="J24" s="54"/>
    </row>
    <row r="25" spans="1:10" s="23" customFormat="1" ht="14.25" customHeight="1">
      <c r="A25" s="282" t="s">
        <v>30</v>
      </c>
      <c r="B25" s="282"/>
      <c r="C25" s="282"/>
      <c r="D25" s="282"/>
      <c r="E25" s="282"/>
      <c r="F25" s="282"/>
      <c r="G25" s="52"/>
      <c r="H25" s="51"/>
      <c r="I25" s="53"/>
      <c r="J25" s="54"/>
    </row>
    <row r="26" spans="1:10" s="23" customFormat="1" ht="15">
      <c r="A26" s="1"/>
      <c r="B26" s="1"/>
      <c r="C26" s="1"/>
      <c r="D26" s="77"/>
      <c r="E26" s="51"/>
      <c r="F26" s="51"/>
      <c r="G26" s="55"/>
      <c r="H26" s="51"/>
      <c r="I26" s="53"/>
      <c r="J26" s="54"/>
    </row>
    <row r="27" spans="1:10" s="32" customFormat="1" ht="15.75">
      <c r="A27" s="22"/>
      <c r="B27" s="22"/>
      <c r="C27" s="22"/>
      <c r="D27" s="22"/>
      <c r="E27" s="57"/>
      <c r="F27" s="22"/>
      <c r="G27" s="13"/>
      <c r="H27" s="10"/>
      <c r="I27" s="12"/>
      <c r="J27" s="5"/>
    </row>
    <row r="28" spans="1:9" s="32" customFormat="1" ht="38.25" customHeight="1">
      <c r="A28" s="24" t="s">
        <v>3</v>
      </c>
      <c r="B28" s="31" t="s">
        <v>0</v>
      </c>
      <c r="C28" s="31" t="s">
        <v>48</v>
      </c>
      <c r="D28" s="78" t="s">
        <v>4</v>
      </c>
      <c r="E28" s="62" t="s">
        <v>5</v>
      </c>
      <c r="F28" s="58" t="s">
        <v>1</v>
      </c>
      <c r="G28" s="5"/>
      <c r="I28" s="29"/>
    </row>
    <row r="29" spans="1:9" s="32" customFormat="1" ht="18" customHeight="1">
      <c r="A29" s="155">
        <v>1</v>
      </c>
      <c r="B29" s="131">
        <v>43118</v>
      </c>
      <c r="C29" s="131" t="s">
        <v>68</v>
      </c>
      <c r="D29" s="156" t="s">
        <v>67</v>
      </c>
      <c r="E29" s="156" t="s">
        <v>69</v>
      </c>
      <c r="F29" s="157">
        <v>202.93</v>
      </c>
      <c r="G29" s="15"/>
      <c r="I29" s="29"/>
    </row>
    <row r="30" spans="1:9" s="32" customFormat="1" ht="18" customHeight="1">
      <c r="A30" s="155">
        <v>2</v>
      </c>
      <c r="B30" s="131">
        <v>43118</v>
      </c>
      <c r="C30" s="131" t="s">
        <v>68</v>
      </c>
      <c r="D30" s="156" t="s">
        <v>67</v>
      </c>
      <c r="E30" s="156" t="s">
        <v>70</v>
      </c>
      <c r="F30" s="157">
        <v>264.09</v>
      </c>
      <c r="G30" s="15"/>
      <c r="I30" s="29"/>
    </row>
    <row r="31" spans="1:9" s="32" customFormat="1" ht="18" customHeight="1">
      <c r="A31" s="155">
        <v>3</v>
      </c>
      <c r="B31" s="131">
        <v>43116</v>
      </c>
      <c r="C31" s="131" t="s">
        <v>68</v>
      </c>
      <c r="D31" s="156" t="s">
        <v>67</v>
      </c>
      <c r="E31" s="156" t="s">
        <v>71</v>
      </c>
      <c r="F31" s="157">
        <v>178</v>
      </c>
      <c r="G31" s="15"/>
      <c r="I31" s="29"/>
    </row>
    <row r="32" spans="1:9" s="32" customFormat="1" ht="18" customHeight="1">
      <c r="A32" s="155">
        <v>4</v>
      </c>
      <c r="B32" s="131">
        <v>43116</v>
      </c>
      <c r="C32" s="131" t="s">
        <v>68</v>
      </c>
      <c r="D32" s="156" t="s">
        <v>67</v>
      </c>
      <c r="E32" s="156" t="s">
        <v>72</v>
      </c>
      <c r="F32" s="157">
        <v>315.15</v>
      </c>
      <c r="G32" s="15"/>
      <c r="I32" s="29"/>
    </row>
    <row r="33" spans="1:9" s="32" customFormat="1" ht="18" customHeight="1">
      <c r="A33" s="155">
        <v>5</v>
      </c>
      <c r="B33" s="131">
        <v>43119</v>
      </c>
      <c r="C33" s="131" t="s">
        <v>68</v>
      </c>
      <c r="D33" s="156" t="s">
        <v>67</v>
      </c>
      <c r="E33" s="156" t="s">
        <v>73</v>
      </c>
      <c r="F33" s="157">
        <v>349.01</v>
      </c>
      <c r="G33" s="15"/>
      <c r="I33" s="29"/>
    </row>
    <row r="34" spans="1:9" s="32" customFormat="1" ht="18" customHeight="1">
      <c r="A34" s="155">
        <v>6</v>
      </c>
      <c r="B34" s="131">
        <v>43116</v>
      </c>
      <c r="C34" s="131" t="s">
        <v>68</v>
      </c>
      <c r="D34" s="156" t="s">
        <v>67</v>
      </c>
      <c r="E34" s="156" t="s">
        <v>73</v>
      </c>
      <c r="F34" s="157">
        <v>208.73</v>
      </c>
      <c r="G34" s="15"/>
      <c r="I34" s="29"/>
    </row>
    <row r="35" spans="1:9" s="32" customFormat="1" ht="18" customHeight="1">
      <c r="A35" s="155">
        <v>7</v>
      </c>
      <c r="B35" s="131">
        <v>43125</v>
      </c>
      <c r="C35" s="131" t="s">
        <v>68</v>
      </c>
      <c r="D35" s="158" t="s">
        <v>74</v>
      </c>
      <c r="E35" s="159" t="s">
        <v>75</v>
      </c>
      <c r="F35" s="157">
        <v>37.7</v>
      </c>
      <c r="G35" s="15"/>
      <c r="I35" s="29"/>
    </row>
    <row r="36" spans="1:9" s="32" customFormat="1" ht="18" customHeight="1">
      <c r="A36" s="155">
        <v>8</v>
      </c>
      <c r="B36" s="131">
        <v>43108</v>
      </c>
      <c r="C36" s="131" t="s">
        <v>68</v>
      </c>
      <c r="D36" s="156" t="s">
        <v>74</v>
      </c>
      <c r="E36" s="156" t="s">
        <v>76</v>
      </c>
      <c r="F36" s="157">
        <v>252.06</v>
      </c>
      <c r="G36" s="15"/>
      <c r="I36" s="29"/>
    </row>
    <row r="37" spans="1:9" s="32" customFormat="1" ht="18" customHeight="1">
      <c r="A37" s="155">
        <v>9</v>
      </c>
      <c r="B37" s="131">
        <v>43122</v>
      </c>
      <c r="C37" s="131" t="s">
        <v>68</v>
      </c>
      <c r="D37" s="160" t="s">
        <v>74</v>
      </c>
      <c r="E37" s="156" t="s">
        <v>77</v>
      </c>
      <c r="F37" s="157">
        <v>525.02</v>
      </c>
      <c r="G37" s="15"/>
      <c r="I37" s="29"/>
    </row>
    <row r="38" spans="1:9" s="32" customFormat="1" ht="18" customHeight="1">
      <c r="A38" s="155">
        <v>10</v>
      </c>
      <c r="B38" s="131">
        <v>43122</v>
      </c>
      <c r="C38" s="131" t="s">
        <v>68</v>
      </c>
      <c r="D38" s="156" t="s">
        <v>74</v>
      </c>
      <c r="E38" s="156" t="s">
        <v>78</v>
      </c>
      <c r="F38" s="157">
        <v>297.98</v>
      </c>
      <c r="G38" s="15"/>
      <c r="I38" s="29"/>
    </row>
    <row r="39" spans="1:9" s="32" customFormat="1" ht="18" customHeight="1">
      <c r="A39" s="155">
        <v>11</v>
      </c>
      <c r="B39" s="131">
        <v>43122</v>
      </c>
      <c r="C39" s="131" t="s">
        <v>68</v>
      </c>
      <c r="D39" s="160" t="s">
        <v>74</v>
      </c>
      <c r="E39" s="156" t="s">
        <v>79</v>
      </c>
      <c r="F39" s="157">
        <v>525.02</v>
      </c>
      <c r="G39" s="15"/>
      <c r="I39" s="29"/>
    </row>
    <row r="40" spans="1:9" s="32" customFormat="1" ht="18" customHeight="1">
      <c r="A40" s="155">
        <v>12</v>
      </c>
      <c r="B40" s="131">
        <v>43108</v>
      </c>
      <c r="C40" s="131" t="s">
        <v>68</v>
      </c>
      <c r="D40" s="156" t="s">
        <v>74</v>
      </c>
      <c r="E40" s="156" t="s">
        <v>80</v>
      </c>
      <c r="F40" s="157">
        <v>11.31</v>
      </c>
      <c r="G40" s="15"/>
      <c r="I40" s="29"/>
    </row>
    <row r="41" spans="1:9" s="32" customFormat="1" ht="18" customHeight="1">
      <c r="A41" s="155">
        <v>13</v>
      </c>
      <c r="B41" s="131">
        <v>43123</v>
      </c>
      <c r="C41" s="131" t="s">
        <v>68</v>
      </c>
      <c r="D41" s="156" t="s">
        <v>82</v>
      </c>
      <c r="E41" s="156" t="s">
        <v>81</v>
      </c>
      <c r="F41" s="157">
        <v>253.27</v>
      </c>
      <c r="G41" s="15"/>
      <c r="I41" s="29"/>
    </row>
    <row r="42" spans="1:9" s="32" customFormat="1" ht="18" customHeight="1">
      <c r="A42" s="155">
        <v>14</v>
      </c>
      <c r="B42" s="131">
        <v>43123</v>
      </c>
      <c r="C42" s="131" t="s">
        <v>68</v>
      </c>
      <c r="D42" s="156" t="s">
        <v>82</v>
      </c>
      <c r="E42" s="156" t="s">
        <v>83</v>
      </c>
      <c r="F42" s="157">
        <v>237.32</v>
      </c>
      <c r="G42" s="15"/>
      <c r="I42" s="29"/>
    </row>
    <row r="43" spans="1:9" s="32" customFormat="1" ht="18" customHeight="1">
      <c r="A43" s="155">
        <v>15</v>
      </c>
      <c r="B43" s="131">
        <v>43123</v>
      </c>
      <c r="C43" s="131" t="s">
        <v>68</v>
      </c>
      <c r="D43" s="156" t="s">
        <v>82</v>
      </c>
      <c r="E43" s="156" t="s">
        <v>84</v>
      </c>
      <c r="F43" s="157">
        <v>252.28</v>
      </c>
      <c r="G43" s="15"/>
      <c r="I43" s="29"/>
    </row>
    <row r="44" spans="1:9" s="32" customFormat="1" ht="18" customHeight="1">
      <c r="A44" s="155">
        <v>16</v>
      </c>
      <c r="B44" s="131">
        <v>43123</v>
      </c>
      <c r="C44" s="131" t="s">
        <v>68</v>
      </c>
      <c r="D44" s="156" t="s">
        <v>82</v>
      </c>
      <c r="E44" s="156" t="s">
        <v>85</v>
      </c>
      <c r="F44" s="157">
        <v>108.64</v>
      </c>
      <c r="G44" s="15"/>
      <c r="I44" s="29"/>
    </row>
    <row r="45" spans="1:9" s="32" customFormat="1" ht="18" customHeight="1">
      <c r="A45" s="155">
        <v>17</v>
      </c>
      <c r="B45" s="131">
        <v>43123</v>
      </c>
      <c r="C45" s="131" t="s">
        <v>68</v>
      </c>
      <c r="D45" s="156" t="s">
        <v>82</v>
      </c>
      <c r="E45" s="156" t="s">
        <v>86</v>
      </c>
      <c r="F45" s="157">
        <v>268.08</v>
      </c>
      <c r="G45" s="15"/>
      <c r="I45" s="29"/>
    </row>
    <row r="46" spans="1:9" s="32" customFormat="1" ht="18" customHeight="1">
      <c r="A46" s="155">
        <v>18</v>
      </c>
      <c r="B46" s="131">
        <v>43123</v>
      </c>
      <c r="C46" s="131" t="s">
        <v>68</v>
      </c>
      <c r="D46" s="156" t="s">
        <v>82</v>
      </c>
      <c r="E46" s="156" t="s">
        <v>87</v>
      </c>
      <c r="F46" s="157">
        <v>237.76</v>
      </c>
      <c r="G46" s="15"/>
      <c r="I46" s="29"/>
    </row>
    <row r="47" spans="1:9" s="32" customFormat="1" ht="18" customHeight="1">
      <c r="A47" s="155">
        <v>19</v>
      </c>
      <c r="B47" s="131">
        <v>43123</v>
      </c>
      <c r="C47" s="131" t="s">
        <v>68</v>
      </c>
      <c r="D47" s="156" t="s">
        <v>82</v>
      </c>
      <c r="E47" s="156" t="s">
        <v>88</v>
      </c>
      <c r="F47" s="157">
        <v>213.22</v>
      </c>
      <c r="G47" s="94"/>
      <c r="I47" s="29"/>
    </row>
    <row r="48" spans="1:9" s="100" customFormat="1" ht="18" customHeight="1">
      <c r="A48" s="155">
        <v>20</v>
      </c>
      <c r="B48" s="131">
        <v>43136</v>
      </c>
      <c r="C48" s="131" t="s">
        <v>97</v>
      </c>
      <c r="D48" s="161" t="s">
        <v>89</v>
      </c>
      <c r="E48" s="156" t="s">
        <v>96</v>
      </c>
      <c r="F48" s="157">
        <v>1445.47</v>
      </c>
      <c r="G48" s="94"/>
      <c r="I48" s="29"/>
    </row>
    <row r="49" spans="1:9" s="100" customFormat="1" ht="18" customHeight="1">
      <c r="A49" s="155">
        <v>21</v>
      </c>
      <c r="B49" s="84">
        <v>43138</v>
      </c>
      <c r="C49" s="84" t="s">
        <v>68</v>
      </c>
      <c r="D49" s="161" t="s">
        <v>67</v>
      </c>
      <c r="E49" s="85" t="s">
        <v>69</v>
      </c>
      <c r="F49" s="86">
        <v>252.37</v>
      </c>
      <c r="G49" s="94"/>
      <c r="I49" s="29"/>
    </row>
    <row r="50" spans="1:9" s="100" customFormat="1" ht="18" customHeight="1">
      <c r="A50" s="155">
        <v>22</v>
      </c>
      <c r="B50" s="84">
        <v>43139</v>
      </c>
      <c r="C50" s="84" t="s">
        <v>99</v>
      </c>
      <c r="D50" s="161" t="s">
        <v>90</v>
      </c>
      <c r="E50" s="85" t="s">
        <v>98</v>
      </c>
      <c r="F50" s="86">
        <v>20</v>
      </c>
      <c r="G50" s="94"/>
      <c r="I50" s="29"/>
    </row>
    <row r="51" spans="1:9" s="100" customFormat="1" ht="18" customHeight="1">
      <c r="A51" s="155">
        <v>23</v>
      </c>
      <c r="B51" s="84">
        <v>43151</v>
      </c>
      <c r="C51" s="84" t="s">
        <v>100</v>
      </c>
      <c r="D51" s="161" t="s">
        <v>91</v>
      </c>
      <c r="E51" s="85" t="s">
        <v>101</v>
      </c>
      <c r="F51" s="86">
        <v>572.4</v>
      </c>
      <c r="G51" s="94"/>
      <c r="I51" s="29"/>
    </row>
    <row r="52" spans="1:9" s="100" customFormat="1" ht="18" customHeight="1">
      <c r="A52" s="155">
        <v>24</v>
      </c>
      <c r="B52" s="91">
        <v>43151</v>
      </c>
      <c r="C52" s="91" t="s">
        <v>102</v>
      </c>
      <c r="D52" s="161" t="s">
        <v>92</v>
      </c>
      <c r="E52" s="85" t="s">
        <v>103</v>
      </c>
      <c r="F52" s="86">
        <v>946.34</v>
      </c>
      <c r="G52" s="94"/>
      <c r="I52" s="29"/>
    </row>
    <row r="53" spans="1:9" s="100" customFormat="1" ht="18" customHeight="1">
      <c r="A53" s="155">
        <v>25</v>
      </c>
      <c r="B53" s="91">
        <v>43152</v>
      </c>
      <c r="C53" s="91" t="s">
        <v>105</v>
      </c>
      <c r="D53" s="162" t="s">
        <v>113</v>
      </c>
      <c r="E53" s="85" t="s">
        <v>104</v>
      </c>
      <c r="F53" s="86">
        <v>247.3</v>
      </c>
      <c r="G53" s="94"/>
      <c r="I53" s="29"/>
    </row>
    <row r="54" spans="1:9" s="100" customFormat="1" ht="18" customHeight="1">
      <c r="A54" s="155">
        <v>26</v>
      </c>
      <c r="B54" s="88">
        <v>43154</v>
      </c>
      <c r="C54" s="88" t="s">
        <v>107</v>
      </c>
      <c r="D54" s="161" t="s">
        <v>93</v>
      </c>
      <c r="E54" s="89" t="s">
        <v>106</v>
      </c>
      <c r="F54" s="136">
        <v>37</v>
      </c>
      <c r="G54" s="94"/>
      <c r="I54" s="29"/>
    </row>
    <row r="55" spans="1:9" s="100" customFormat="1" ht="15.75">
      <c r="A55" s="155">
        <v>27</v>
      </c>
      <c r="B55" s="88">
        <v>43152</v>
      </c>
      <c r="C55" s="88" t="s">
        <v>621</v>
      </c>
      <c r="D55" s="161" t="s">
        <v>94</v>
      </c>
      <c r="E55" s="89" t="s">
        <v>108</v>
      </c>
      <c r="F55" s="136">
        <v>162</v>
      </c>
      <c r="G55" s="94"/>
      <c r="I55" s="29"/>
    </row>
    <row r="56" spans="1:9" s="100" customFormat="1" ht="18" customHeight="1">
      <c r="A56" s="155">
        <v>28</v>
      </c>
      <c r="B56" s="88">
        <v>43154</v>
      </c>
      <c r="C56" s="88" t="s">
        <v>110</v>
      </c>
      <c r="D56" s="161" t="s">
        <v>95</v>
      </c>
      <c r="E56" s="89" t="s">
        <v>109</v>
      </c>
      <c r="F56" s="136">
        <v>280</v>
      </c>
      <c r="G56" s="94"/>
      <c r="I56" s="29"/>
    </row>
    <row r="57" spans="1:9" s="100" customFormat="1" ht="18" customHeight="1">
      <c r="A57" s="155">
        <v>29</v>
      </c>
      <c r="B57" s="88">
        <v>43147</v>
      </c>
      <c r="C57" s="131" t="s">
        <v>68</v>
      </c>
      <c r="D57" s="156" t="s">
        <v>67</v>
      </c>
      <c r="E57" s="156" t="s">
        <v>70</v>
      </c>
      <c r="F57" s="136">
        <v>298.15</v>
      </c>
      <c r="G57" s="94"/>
      <c r="I57" s="29"/>
    </row>
    <row r="58" spans="1:9" s="100" customFormat="1" ht="18" customHeight="1">
      <c r="A58" s="155">
        <v>30</v>
      </c>
      <c r="B58" s="88">
        <v>43145</v>
      </c>
      <c r="C58" s="131" t="s">
        <v>68</v>
      </c>
      <c r="D58" s="156" t="s">
        <v>67</v>
      </c>
      <c r="E58" s="156" t="s">
        <v>71</v>
      </c>
      <c r="F58" s="136">
        <v>185.02</v>
      </c>
      <c r="G58" s="94"/>
      <c r="I58" s="29"/>
    </row>
    <row r="59" spans="1:9" s="100" customFormat="1" ht="18" customHeight="1">
      <c r="A59" s="155">
        <v>31</v>
      </c>
      <c r="B59" s="88">
        <v>43145</v>
      </c>
      <c r="C59" s="131" t="s">
        <v>68</v>
      </c>
      <c r="D59" s="156" t="s">
        <v>67</v>
      </c>
      <c r="E59" s="156" t="s">
        <v>72</v>
      </c>
      <c r="F59" s="136">
        <v>386.54</v>
      </c>
      <c r="G59" s="94"/>
      <c r="I59" s="29"/>
    </row>
    <row r="60" spans="1:9" s="100" customFormat="1" ht="18" customHeight="1">
      <c r="A60" s="155">
        <v>32</v>
      </c>
      <c r="B60" s="84">
        <v>43150</v>
      </c>
      <c r="C60" s="131" t="s">
        <v>68</v>
      </c>
      <c r="D60" s="156" t="s">
        <v>67</v>
      </c>
      <c r="E60" s="156" t="s">
        <v>73</v>
      </c>
      <c r="F60" s="157">
        <v>357.79</v>
      </c>
      <c r="G60" s="94"/>
      <c r="I60" s="29"/>
    </row>
    <row r="61" spans="1:9" s="100" customFormat="1" ht="18" customHeight="1">
      <c r="A61" s="155">
        <v>33</v>
      </c>
      <c r="B61" s="88">
        <v>43145</v>
      </c>
      <c r="C61" s="131" t="s">
        <v>68</v>
      </c>
      <c r="D61" s="156" t="s">
        <v>67</v>
      </c>
      <c r="E61" s="156" t="s">
        <v>111</v>
      </c>
      <c r="F61" s="136">
        <v>211.04</v>
      </c>
      <c r="G61" s="94"/>
      <c r="I61" s="29"/>
    </row>
    <row r="62" spans="1:9" s="100" customFormat="1" ht="18" customHeight="1">
      <c r="A62" s="155">
        <v>34</v>
      </c>
      <c r="B62" s="88">
        <v>43145</v>
      </c>
      <c r="C62" s="131" t="s">
        <v>68</v>
      </c>
      <c r="D62" s="156" t="s">
        <v>67</v>
      </c>
      <c r="E62" s="156" t="s">
        <v>112</v>
      </c>
      <c r="F62" s="136">
        <v>583.59</v>
      </c>
      <c r="G62" s="94"/>
      <c r="I62" s="29"/>
    </row>
    <row r="63" spans="1:9" s="100" customFormat="1" ht="18" customHeight="1">
      <c r="A63" s="155">
        <v>35</v>
      </c>
      <c r="B63" s="91">
        <v>43157</v>
      </c>
      <c r="C63" s="131" t="s">
        <v>68</v>
      </c>
      <c r="D63" s="163" t="s">
        <v>74</v>
      </c>
      <c r="E63" s="164" t="s">
        <v>75</v>
      </c>
      <c r="F63" s="165">
        <v>29.69</v>
      </c>
      <c r="G63" s="94"/>
      <c r="I63" s="29"/>
    </row>
    <row r="64" spans="1:9" s="100" customFormat="1" ht="18" customHeight="1">
      <c r="A64" s="155">
        <v>36</v>
      </c>
      <c r="B64" s="91">
        <v>43137</v>
      </c>
      <c r="C64" s="131" t="s">
        <v>68</v>
      </c>
      <c r="D64" s="156" t="s">
        <v>74</v>
      </c>
      <c r="E64" s="156" t="s">
        <v>76</v>
      </c>
      <c r="F64" s="166">
        <v>103.17</v>
      </c>
      <c r="G64" s="94"/>
      <c r="I64" s="29"/>
    </row>
    <row r="65" spans="1:9" s="100" customFormat="1" ht="18" customHeight="1">
      <c r="A65" s="155">
        <v>37</v>
      </c>
      <c r="B65" s="91">
        <v>43153</v>
      </c>
      <c r="C65" s="131" t="s">
        <v>68</v>
      </c>
      <c r="D65" s="160" t="s">
        <v>74</v>
      </c>
      <c r="E65" s="156" t="s">
        <v>77</v>
      </c>
      <c r="F65" s="166">
        <v>152.53</v>
      </c>
      <c r="G65" s="94"/>
      <c r="I65" s="29"/>
    </row>
    <row r="66" spans="1:9" s="100" customFormat="1" ht="18" customHeight="1">
      <c r="A66" s="155">
        <v>38</v>
      </c>
      <c r="B66" s="91">
        <v>43153</v>
      </c>
      <c r="C66" s="131" t="s">
        <v>68</v>
      </c>
      <c r="D66" s="156" t="s">
        <v>74</v>
      </c>
      <c r="E66" s="156" t="s">
        <v>78</v>
      </c>
      <c r="F66" s="157">
        <v>157.51</v>
      </c>
      <c r="G66" s="94"/>
      <c r="I66" s="29"/>
    </row>
    <row r="67" spans="1:9" s="100" customFormat="1" ht="18" customHeight="1">
      <c r="A67" s="155">
        <v>39</v>
      </c>
      <c r="B67" s="91">
        <v>43153</v>
      </c>
      <c r="C67" s="131" t="s">
        <v>68</v>
      </c>
      <c r="D67" s="160" t="s">
        <v>74</v>
      </c>
      <c r="E67" s="156" t="s">
        <v>79</v>
      </c>
      <c r="F67" s="157">
        <v>162.48</v>
      </c>
      <c r="G67" s="94"/>
      <c r="I67" s="29"/>
    </row>
    <row r="68" spans="1:9" s="100" customFormat="1" ht="18" customHeight="1">
      <c r="A68" s="155">
        <v>40</v>
      </c>
      <c r="B68" s="91">
        <v>43137</v>
      </c>
      <c r="C68" s="131" t="s">
        <v>68</v>
      </c>
      <c r="D68" s="156" t="s">
        <v>74</v>
      </c>
      <c r="E68" s="156" t="s">
        <v>80</v>
      </c>
      <c r="F68" s="157">
        <v>11.31</v>
      </c>
      <c r="G68" s="94"/>
      <c r="I68" s="29"/>
    </row>
    <row r="69" spans="1:9" s="100" customFormat="1" ht="18" customHeight="1">
      <c r="A69" s="155">
        <v>41</v>
      </c>
      <c r="B69" s="91">
        <v>43154</v>
      </c>
      <c r="C69" s="131" t="s">
        <v>68</v>
      </c>
      <c r="D69" s="156" t="s">
        <v>82</v>
      </c>
      <c r="E69" s="156" t="s">
        <v>81</v>
      </c>
      <c r="F69" s="157">
        <v>260.03</v>
      </c>
      <c r="G69" s="94"/>
      <c r="I69" s="29"/>
    </row>
    <row r="70" spans="1:9" s="100" customFormat="1" ht="18" customHeight="1">
      <c r="A70" s="155">
        <v>42</v>
      </c>
      <c r="B70" s="91">
        <v>43154</v>
      </c>
      <c r="C70" s="131" t="s">
        <v>68</v>
      </c>
      <c r="D70" s="156" t="s">
        <v>82</v>
      </c>
      <c r="E70" s="156" t="s">
        <v>83</v>
      </c>
      <c r="F70" s="157">
        <v>219.41</v>
      </c>
      <c r="G70" s="94"/>
      <c r="I70" s="29"/>
    </row>
    <row r="71" spans="1:9" s="100" customFormat="1" ht="18" customHeight="1">
      <c r="A71" s="155">
        <v>43</v>
      </c>
      <c r="B71" s="91">
        <v>43154</v>
      </c>
      <c r="C71" s="131" t="s">
        <v>68</v>
      </c>
      <c r="D71" s="156" t="s">
        <v>82</v>
      </c>
      <c r="E71" s="156" t="s">
        <v>84</v>
      </c>
      <c r="F71" s="157">
        <v>219.16</v>
      </c>
      <c r="G71" s="94"/>
      <c r="I71" s="29"/>
    </row>
    <row r="72" spans="1:9" s="100" customFormat="1" ht="18" customHeight="1">
      <c r="A72" s="155">
        <v>44</v>
      </c>
      <c r="B72" s="91">
        <v>43154</v>
      </c>
      <c r="C72" s="131" t="s">
        <v>68</v>
      </c>
      <c r="D72" s="156" t="s">
        <v>82</v>
      </c>
      <c r="E72" s="156" t="s">
        <v>85</v>
      </c>
      <c r="F72" s="157">
        <v>213.56</v>
      </c>
      <c r="G72" s="94"/>
      <c r="I72" s="29"/>
    </row>
    <row r="73" spans="1:9" s="100" customFormat="1" ht="18" customHeight="1">
      <c r="A73" s="155">
        <v>45</v>
      </c>
      <c r="B73" s="91">
        <v>43154</v>
      </c>
      <c r="C73" s="131" t="s">
        <v>68</v>
      </c>
      <c r="D73" s="156" t="s">
        <v>82</v>
      </c>
      <c r="E73" s="156" t="s">
        <v>86</v>
      </c>
      <c r="F73" s="157">
        <v>267.86</v>
      </c>
      <c r="G73" s="94"/>
      <c r="I73" s="29"/>
    </row>
    <row r="74" spans="1:9" s="100" customFormat="1" ht="18" customHeight="1">
      <c r="A74" s="155">
        <v>46</v>
      </c>
      <c r="B74" s="91">
        <v>43154</v>
      </c>
      <c r="C74" s="131" t="s">
        <v>68</v>
      </c>
      <c r="D74" s="156" t="s">
        <v>82</v>
      </c>
      <c r="E74" s="156" t="s">
        <v>87</v>
      </c>
      <c r="F74" s="157">
        <v>357.37</v>
      </c>
      <c r="G74" s="94"/>
      <c r="I74" s="29"/>
    </row>
    <row r="75" spans="1:9" s="100" customFormat="1" ht="18" customHeight="1">
      <c r="A75" s="155">
        <v>47</v>
      </c>
      <c r="B75" s="91">
        <v>43154</v>
      </c>
      <c r="C75" s="131" t="s">
        <v>68</v>
      </c>
      <c r="D75" s="156" t="s">
        <v>82</v>
      </c>
      <c r="E75" s="156" t="s">
        <v>88</v>
      </c>
      <c r="F75" s="136">
        <v>226.27</v>
      </c>
      <c r="G75" s="94"/>
      <c r="I75" s="29"/>
    </row>
    <row r="76" spans="1:9" s="100" customFormat="1" ht="18" customHeight="1">
      <c r="A76" s="155">
        <v>48</v>
      </c>
      <c r="B76" s="91">
        <v>43154</v>
      </c>
      <c r="C76" s="131" t="s">
        <v>117</v>
      </c>
      <c r="D76" s="167" t="s">
        <v>115</v>
      </c>
      <c r="E76" s="167" t="s">
        <v>116</v>
      </c>
      <c r="F76" s="168">
        <v>118.67</v>
      </c>
      <c r="G76" s="94"/>
      <c r="I76" s="29"/>
    </row>
    <row r="77" spans="1:9" s="100" customFormat="1" ht="18" customHeight="1">
      <c r="A77" s="155">
        <v>49</v>
      </c>
      <c r="B77" s="118">
        <v>43160</v>
      </c>
      <c r="C77" s="131" t="s">
        <v>158</v>
      </c>
      <c r="D77" s="119" t="s">
        <v>118</v>
      </c>
      <c r="E77" s="119" t="s">
        <v>125</v>
      </c>
      <c r="F77" s="120">
        <v>145</v>
      </c>
      <c r="G77" s="94"/>
      <c r="I77" s="29"/>
    </row>
    <row r="78" spans="1:9" s="100" customFormat="1" ht="18" customHeight="1">
      <c r="A78" s="155">
        <v>50</v>
      </c>
      <c r="B78" s="118">
        <v>43160</v>
      </c>
      <c r="C78" s="84" t="s">
        <v>159</v>
      </c>
      <c r="D78" s="119" t="s">
        <v>119</v>
      </c>
      <c r="E78" s="119" t="s">
        <v>126</v>
      </c>
      <c r="F78" s="120">
        <v>378</v>
      </c>
      <c r="G78" s="94"/>
      <c r="I78" s="29"/>
    </row>
    <row r="79" spans="1:9" s="100" customFormat="1" ht="18" customHeight="1">
      <c r="A79" s="155">
        <v>51</v>
      </c>
      <c r="B79" s="118">
        <v>43166</v>
      </c>
      <c r="C79" s="84" t="s">
        <v>160</v>
      </c>
      <c r="D79" s="119" t="s">
        <v>120</v>
      </c>
      <c r="E79" s="119" t="s">
        <v>127</v>
      </c>
      <c r="F79" s="120">
        <v>500</v>
      </c>
      <c r="G79" s="94"/>
      <c r="I79" s="29"/>
    </row>
    <row r="80" spans="1:9" s="100" customFormat="1" ht="18" customHeight="1">
      <c r="A80" s="155">
        <v>52</v>
      </c>
      <c r="B80" s="118">
        <v>43164</v>
      </c>
      <c r="C80" s="84" t="s">
        <v>129</v>
      </c>
      <c r="D80" s="119" t="s">
        <v>89</v>
      </c>
      <c r="E80" s="119" t="s">
        <v>128</v>
      </c>
      <c r="F80" s="120">
        <v>1141.54</v>
      </c>
      <c r="G80" s="94"/>
      <c r="I80" s="29"/>
    </row>
    <row r="81" spans="1:9" s="100" customFormat="1" ht="18" customHeight="1">
      <c r="A81" s="155">
        <v>53</v>
      </c>
      <c r="B81" s="118">
        <v>43161</v>
      </c>
      <c r="C81" s="91" t="s">
        <v>161</v>
      </c>
      <c r="D81" s="119" t="s">
        <v>121</v>
      </c>
      <c r="E81" s="119" t="s">
        <v>130</v>
      </c>
      <c r="F81" s="120">
        <v>166.4</v>
      </c>
      <c r="G81" s="94"/>
      <c r="I81" s="29"/>
    </row>
    <row r="82" spans="1:9" s="100" customFormat="1" ht="18" customHeight="1">
      <c r="A82" s="155">
        <v>54</v>
      </c>
      <c r="B82" s="118">
        <v>43161</v>
      </c>
      <c r="C82" s="91" t="s">
        <v>162</v>
      </c>
      <c r="D82" s="119" t="s">
        <v>121</v>
      </c>
      <c r="E82" s="119" t="s">
        <v>131</v>
      </c>
      <c r="F82" s="120">
        <v>29.99</v>
      </c>
      <c r="G82" s="94"/>
      <c r="I82" s="29"/>
    </row>
    <row r="83" spans="1:9" s="100" customFormat="1" ht="18" customHeight="1">
      <c r="A83" s="155">
        <v>55</v>
      </c>
      <c r="B83" s="118">
        <v>43172</v>
      </c>
      <c r="C83" s="88" t="s">
        <v>157</v>
      </c>
      <c r="D83" s="130" t="s">
        <v>122</v>
      </c>
      <c r="E83" s="130" t="s">
        <v>132</v>
      </c>
      <c r="F83" s="120">
        <v>466.8</v>
      </c>
      <c r="G83" s="94"/>
      <c r="I83" s="29"/>
    </row>
    <row r="84" spans="1:9" s="100" customFormat="1" ht="18" customHeight="1">
      <c r="A84" s="155">
        <v>56</v>
      </c>
      <c r="B84" s="118">
        <v>43173</v>
      </c>
      <c r="C84" s="88" t="s">
        <v>156</v>
      </c>
      <c r="D84" s="119" t="s">
        <v>123</v>
      </c>
      <c r="E84" s="119" t="s">
        <v>133</v>
      </c>
      <c r="F84" s="120">
        <v>260</v>
      </c>
      <c r="G84" s="94"/>
      <c r="I84" s="29"/>
    </row>
    <row r="85" spans="1:9" s="100" customFormat="1" ht="18" customHeight="1">
      <c r="A85" s="155">
        <v>57</v>
      </c>
      <c r="B85" s="121">
        <v>43161</v>
      </c>
      <c r="C85" s="88" t="s">
        <v>135</v>
      </c>
      <c r="D85" s="123" t="s">
        <v>91</v>
      </c>
      <c r="E85" s="123" t="s">
        <v>134</v>
      </c>
      <c r="F85" s="128">
        <v>737.76</v>
      </c>
      <c r="G85" s="94"/>
      <c r="I85" s="29"/>
    </row>
    <row r="86" spans="1:9" s="100" customFormat="1" ht="18" customHeight="1">
      <c r="A86" s="155">
        <v>58</v>
      </c>
      <c r="B86" s="121">
        <v>43171</v>
      </c>
      <c r="C86" s="88" t="s">
        <v>163</v>
      </c>
      <c r="D86" s="123" t="s">
        <v>90</v>
      </c>
      <c r="E86" s="123" t="s">
        <v>104</v>
      </c>
      <c r="F86" s="128">
        <v>110</v>
      </c>
      <c r="G86" s="94"/>
      <c r="I86" s="29"/>
    </row>
    <row r="87" spans="1:9" s="100" customFormat="1" ht="18" customHeight="1">
      <c r="A87" s="155">
        <v>59</v>
      </c>
      <c r="B87" s="121">
        <v>43164</v>
      </c>
      <c r="C87" s="88" t="s">
        <v>164</v>
      </c>
      <c r="D87" s="124" t="s">
        <v>124</v>
      </c>
      <c r="E87" s="124" t="s">
        <v>136</v>
      </c>
      <c r="F87" s="128">
        <v>120</v>
      </c>
      <c r="G87" s="94"/>
      <c r="I87" s="29"/>
    </row>
    <row r="88" spans="1:9" s="100" customFormat="1" ht="18" customHeight="1">
      <c r="A88" s="155">
        <v>60</v>
      </c>
      <c r="B88" s="121">
        <v>43175</v>
      </c>
      <c r="C88" s="88" t="s">
        <v>165</v>
      </c>
      <c r="D88" s="124" t="s">
        <v>114</v>
      </c>
      <c r="E88" s="124" t="s">
        <v>137</v>
      </c>
      <c r="F88" s="128">
        <v>143.47</v>
      </c>
      <c r="G88" s="94"/>
      <c r="I88" s="29"/>
    </row>
    <row r="89" spans="1:9" s="100" customFormat="1" ht="18" customHeight="1">
      <c r="A89" s="155">
        <v>61</v>
      </c>
      <c r="B89" s="121">
        <v>43160</v>
      </c>
      <c r="C89" s="88" t="s">
        <v>166</v>
      </c>
      <c r="D89" s="124" t="s">
        <v>93</v>
      </c>
      <c r="E89" s="124" t="s">
        <v>138</v>
      </c>
      <c r="F89" s="128">
        <v>64</v>
      </c>
      <c r="G89" s="94"/>
      <c r="I89" s="29"/>
    </row>
    <row r="90" spans="1:9" s="100" customFormat="1" ht="18" customHeight="1">
      <c r="A90" s="155">
        <v>62</v>
      </c>
      <c r="B90" s="121">
        <v>43167</v>
      </c>
      <c r="C90" s="88" t="s">
        <v>68</v>
      </c>
      <c r="D90" s="89" t="s">
        <v>67</v>
      </c>
      <c r="E90" s="89" t="s">
        <v>69</v>
      </c>
      <c r="F90" s="128">
        <v>218.07</v>
      </c>
      <c r="G90" s="94"/>
      <c r="I90" s="29"/>
    </row>
    <row r="91" spans="1:9" s="100" customFormat="1" ht="18" customHeight="1">
      <c r="A91" s="155">
        <v>63</v>
      </c>
      <c r="B91" s="121">
        <v>43174</v>
      </c>
      <c r="C91" s="88" t="s">
        <v>174</v>
      </c>
      <c r="D91" s="125" t="s">
        <v>139</v>
      </c>
      <c r="E91" s="125" t="s">
        <v>140</v>
      </c>
      <c r="F91" s="126">
        <v>690</v>
      </c>
      <c r="G91" s="94"/>
      <c r="I91" s="29"/>
    </row>
    <row r="92" spans="1:9" s="100" customFormat="1" ht="18" customHeight="1">
      <c r="A92" s="155">
        <v>64</v>
      </c>
      <c r="B92" s="121">
        <v>43182</v>
      </c>
      <c r="C92" s="132" t="s">
        <v>175</v>
      </c>
      <c r="D92" s="124" t="s">
        <v>141</v>
      </c>
      <c r="E92" s="124" t="s">
        <v>148</v>
      </c>
      <c r="F92" s="126">
        <v>1246.35</v>
      </c>
      <c r="G92" s="94"/>
      <c r="I92" s="29"/>
    </row>
    <row r="93" spans="1:9" s="100" customFormat="1" ht="18" customHeight="1">
      <c r="A93" s="155">
        <v>65</v>
      </c>
      <c r="B93" s="122">
        <v>43182</v>
      </c>
      <c r="C93" s="88" t="s">
        <v>167</v>
      </c>
      <c r="D93" s="124" t="s">
        <v>141</v>
      </c>
      <c r="E93" s="124" t="s">
        <v>148</v>
      </c>
      <c r="F93" s="126">
        <v>2995.3</v>
      </c>
      <c r="G93" s="94"/>
      <c r="I93" s="29"/>
    </row>
    <row r="94" spans="1:9" s="100" customFormat="1" ht="18" customHeight="1">
      <c r="A94" s="155">
        <v>66</v>
      </c>
      <c r="B94" s="121">
        <v>43182</v>
      </c>
      <c r="C94" s="91" t="s">
        <v>168</v>
      </c>
      <c r="D94" s="127" t="s">
        <v>142</v>
      </c>
      <c r="E94" s="127" t="s">
        <v>149</v>
      </c>
      <c r="F94" s="128">
        <v>714.02</v>
      </c>
      <c r="G94" s="94"/>
      <c r="I94" s="29"/>
    </row>
    <row r="95" spans="1:9" s="100" customFormat="1" ht="18" customHeight="1">
      <c r="A95" s="155">
        <v>67</v>
      </c>
      <c r="B95" s="121">
        <v>43186</v>
      </c>
      <c r="C95" s="91" t="s">
        <v>169</v>
      </c>
      <c r="D95" s="123" t="s">
        <v>143</v>
      </c>
      <c r="E95" s="123" t="s">
        <v>150</v>
      </c>
      <c r="F95" s="128">
        <v>739.89</v>
      </c>
      <c r="G95" s="94"/>
      <c r="I95" s="29"/>
    </row>
    <row r="96" spans="1:9" s="100" customFormat="1" ht="18" customHeight="1">
      <c r="A96" s="155">
        <v>68</v>
      </c>
      <c r="B96" s="121">
        <v>43182</v>
      </c>
      <c r="C96" s="91" t="s">
        <v>176</v>
      </c>
      <c r="D96" s="123" t="s">
        <v>144</v>
      </c>
      <c r="E96" s="123" t="s">
        <v>151</v>
      </c>
      <c r="F96" s="128">
        <v>1267.97</v>
      </c>
      <c r="G96" s="94"/>
      <c r="I96" s="29"/>
    </row>
    <row r="97" spans="1:9" s="100" customFormat="1" ht="18" customHeight="1">
      <c r="A97" s="155">
        <v>69</v>
      </c>
      <c r="B97" s="121">
        <v>43182</v>
      </c>
      <c r="C97" s="91" t="s">
        <v>170</v>
      </c>
      <c r="D97" s="123" t="s">
        <v>144</v>
      </c>
      <c r="E97" s="123" t="s">
        <v>151</v>
      </c>
      <c r="F97" s="128">
        <v>1161.54</v>
      </c>
      <c r="G97" s="94"/>
      <c r="I97" s="29"/>
    </row>
    <row r="98" spans="1:9" s="100" customFormat="1" ht="18" customHeight="1">
      <c r="A98" s="155">
        <v>70</v>
      </c>
      <c r="B98" s="121">
        <v>43187</v>
      </c>
      <c r="C98" s="91" t="s">
        <v>153</v>
      </c>
      <c r="D98" s="124" t="s">
        <v>95</v>
      </c>
      <c r="E98" s="124" t="s">
        <v>152</v>
      </c>
      <c r="F98" s="128">
        <v>371</v>
      </c>
      <c r="G98" s="94"/>
      <c r="I98" s="29"/>
    </row>
    <row r="99" spans="1:9" s="100" customFormat="1" ht="18" customHeight="1">
      <c r="A99" s="155">
        <v>71</v>
      </c>
      <c r="B99" s="121">
        <v>43186</v>
      </c>
      <c r="C99" s="91" t="s">
        <v>171</v>
      </c>
      <c r="D99" s="124" t="s">
        <v>145</v>
      </c>
      <c r="E99" s="124" t="s">
        <v>154</v>
      </c>
      <c r="F99" s="128">
        <v>159</v>
      </c>
      <c r="G99" s="94"/>
      <c r="I99" s="29"/>
    </row>
    <row r="100" spans="1:9" s="100" customFormat="1" ht="18" customHeight="1">
      <c r="A100" s="155">
        <v>72</v>
      </c>
      <c r="B100" s="121">
        <v>43187</v>
      </c>
      <c r="C100" s="91" t="s">
        <v>172</v>
      </c>
      <c r="D100" s="124" t="s">
        <v>146</v>
      </c>
      <c r="E100" s="124" t="s">
        <v>128</v>
      </c>
      <c r="F100" s="128">
        <v>612</v>
      </c>
      <c r="G100" s="94"/>
      <c r="I100" s="29"/>
    </row>
    <row r="101" spans="1:9" s="100" customFormat="1" ht="18" customHeight="1">
      <c r="A101" s="155">
        <v>73</v>
      </c>
      <c r="B101" s="121">
        <v>43186</v>
      </c>
      <c r="C101" s="91" t="s">
        <v>68</v>
      </c>
      <c r="D101" s="167" t="s">
        <v>74</v>
      </c>
      <c r="E101" s="167" t="s">
        <v>75</v>
      </c>
      <c r="F101" s="129">
        <v>28.56</v>
      </c>
      <c r="G101" s="94"/>
      <c r="I101" s="29"/>
    </row>
    <row r="102" spans="1:9" s="100" customFormat="1" ht="18" customHeight="1">
      <c r="A102" s="155">
        <v>74</v>
      </c>
      <c r="B102" s="121">
        <v>43186</v>
      </c>
      <c r="C102" s="91" t="s">
        <v>173</v>
      </c>
      <c r="D102" s="89" t="s">
        <v>147</v>
      </c>
      <c r="E102" s="89" t="s">
        <v>155</v>
      </c>
      <c r="F102" s="128">
        <v>330</v>
      </c>
      <c r="G102" s="94"/>
      <c r="I102" s="29"/>
    </row>
    <row r="103" spans="1:9" s="100" customFormat="1" ht="18" customHeight="1">
      <c r="A103" s="155">
        <v>75</v>
      </c>
      <c r="B103" s="121">
        <v>43181</v>
      </c>
      <c r="C103" s="91" t="s">
        <v>178</v>
      </c>
      <c r="D103" s="89" t="s">
        <v>177</v>
      </c>
      <c r="E103" s="89" t="s">
        <v>128</v>
      </c>
      <c r="F103" s="128">
        <v>5988.97</v>
      </c>
      <c r="G103" s="94"/>
      <c r="I103" s="29"/>
    </row>
    <row r="104" spans="1:9" s="100" customFormat="1" ht="18" customHeight="1">
      <c r="A104" s="155">
        <v>76</v>
      </c>
      <c r="B104" s="121">
        <v>43187</v>
      </c>
      <c r="C104" s="91" t="s">
        <v>179</v>
      </c>
      <c r="D104" s="89" t="s">
        <v>115</v>
      </c>
      <c r="E104" s="89" t="s">
        <v>128</v>
      </c>
      <c r="F104" s="128">
        <v>1338.7</v>
      </c>
      <c r="G104" s="94"/>
      <c r="I104" s="29"/>
    </row>
    <row r="105" spans="1:9" s="100" customFormat="1" ht="18" customHeight="1">
      <c r="A105" s="155">
        <v>77</v>
      </c>
      <c r="B105" s="121">
        <v>43187</v>
      </c>
      <c r="C105" s="91" t="s">
        <v>180</v>
      </c>
      <c r="D105" s="89" t="s">
        <v>115</v>
      </c>
      <c r="E105" s="89" t="s">
        <v>128</v>
      </c>
      <c r="F105" s="128">
        <v>87.67</v>
      </c>
      <c r="G105" s="94"/>
      <c r="I105" s="29"/>
    </row>
    <row r="106" spans="1:9" s="100" customFormat="1" ht="18" customHeight="1">
      <c r="A106" s="155">
        <v>78</v>
      </c>
      <c r="B106" s="169">
        <v>43166</v>
      </c>
      <c r="C106" s="88" t="s">
        <v>186</v>
      </c>
      <c r="D106" s="170" t="s">
        <v>142</v>
      </c>
      <c r="E106" s="170" t="s">
        <v>185</v>
      </c>
      <c r="F106" s="171">
        <v>92.9</v>
      </c>
      <c r="G106" s="94"/>
      <c r="I106" s="29"/>
    </row>
    <row r="107" spans="1:9" s="100" customFormat="1" ht="18" customHeight="1">
      <c r="A107" s="155">
        <v>79</v>
      </c>
      <c r="B107" s="169">
        <v>43174</v>
      </c>
      <c r="C107" s="88" t="s">
        <v>68</v>
      </c>
      <c r="D107" s="172" t="s">
        <v>67</v>
      </c>
      <c r="E107" s="172" t="s">
        <v>71</v>
      </c>
      <c r="F107" s="171">
        <v>244.47</v>
      </c>
      <c r="G107" s="94"/>
      <c r="I107" s="29"/>
    </row>
    <row r="108" spans="1:9" s="100" customFormat="1" ht="18" customHeight="1">
      <c r="A108" s="155">
        <v>80</v>
      </c>
      <c r="B108" s="169">
        <v>43174</v>
      </c>
      <c r="C108" s="88" t="s">
        <v>68</v>
      </c>
      <c r="D108" s="172" t="s">
        <v>67</v>
      </c>
      <c r="E108" s="172" t="s">
        <v>72</v>
      </c>
      <c r="F108" s="171">
        <v>383.81</v>
      </c>
      <c r="G108" s="94"/>
      <c r="I108" s="29"/>
    </row>
    <row r="109" spans="1:9" s="100" customFormat="1" ht="18" customHeight="1">
      <c r="A109" s="155">
        <v>81</v>
      </c>
      <c r="B109" s="169">
        <v>43174</v>
      </c>
      <c r="C109" s="88" t="s">
        <v>68</v>
      </c>
      <c r="D109" s="172" t="s">
        <v>67</v>
      </c>
      <c r="E109" s="172" t="s">
        <v>111</v>
      </c>
      <c r="F109" s="171">
        <v>248.69</v>
      </c>
      <c r="G109" s="94"/>
      <c r="I109" s="29"/>
    </row>
    <row r="110" spans="1:9" s="100" customFormat="1" ht="18" customHeight="1">
      <c r="A110" s="155">
        <v>82</v>
      </c>
      <c r="B110" s="169">
        <v>43174</v>
      </c>
      <c r="C110" s="88" t="s">
        <v>68</v>
      </c>
      <c r="D110" s="172" t="s">
        <v>67</v>
      </c>
      <c r="E110" s="172" t="s">
        <v>112</v>
      </c>
      <c r="F110" s="171">
        <v>493.22</v>
      </c>
      <c r="G110" s="94"/>
      <c r="I110" s="29"/>
    </row>
    <row r="111" spans="1:9" s="100" customFormat="1" ht="18" customHeight="1">
      <c r="A111" s="155">
        <v>83</v>
      </c>
      <c r="B111" s="169">
        <v>43178</v>
      </c>
      <c r="C111" s="88" t="s">
        <v>68</v>
      </c>
      <c r="D111" s="172" t="s">
        <v>67</v>
      </c>
      <c r="E111" s="172" t="s">
        <v>70</v>
      </c>
      <c r="F111" s="171">
        <v>307.78</v>
      </c>
      <c r="G111" s="94"/>
      <c r="I111" s="29"/>
    </row>
    <row r="112" spans="1:9" s="100" customFormat="1" ht="18" customHeight="1">
      <c r="A112" s="155">
        <v>84</v>
      </c>
      <c r="B112" s="169">
        <v>43179</v>
      </c>
      <c r="C112" s="88" t="s">
        <v>68</v>
      </c>
      <c r="D112" s="172" t="s">
        <v>67</v>
      </c>
      <c r="E112" s="172" t="s">
        <v>73</v>
      </c>
      <c r="F112" s="171">
        <v>445.84</v>
      </c>
      <c r="G112" s="94"/>
      <c r="I112" s="29"/>
    </row>
    <row r="113" spans="1:9" s="100" customFormat="1" ht="18" customHeight="1">
      <c r="A113" s="155">
        <v>85</v>
      </c>
      <c r="B113" s="169">
        <v>43180</v>
      </c>
      <c r="C113" s="88" t="s">
        <v>187</v>
      </c>
      <c r="D113" s="170" t="s">
        <v>188</v>
      </c>
      <c r="E113" s="170" t="s">
        <v>189</v>
      </c>
      <c r="F113" s="171">
        <v>392</v>
      </c>
      <c r="G113" s="94"/>
      <c r="I113" s="29"/>
    </row>
    <row r="114" spans="1:9" s="100" customFormat="1" ht="18" customHeight="1">
      <c r="A114" s="155">
        <v>86</v>
      </c>
      <c r="B114" s="169">
        <v>43181</v>
      </c>
      <c r="C114" s="88" t="s">
        <v>68</v>
      </c>
      <c r="D114" s="173" t="s">
        <v>82</v>
      </c>
      <c r="E114" s="173" t="s">
        <v>81</v>
      </c>
      <c r="F114" s="171">
        <v>288.08</v>
      </c>
      <c r="G114" s="94"/>
      <c r="I114" s="29"/>
    </row>
    <row r="115" spans="1:9" s="100" customFormat="1" ht="18" customHeight="1">
      <c r="A115" s="155">
        <v>87</v>
      </c>
      <c r="B115" s="169">
        <v>43181</v>
      </c>
      <c r="C115" s="88" t="s">
        <v>68</v>
      </c>
      <c r="D115" s="172" t="s">
        <v>82</v>
      </c>
      <c r="E115" s="172" t="s">
        <v>83</v>
      </c>
      <c r="F115" s="171">
        <v>254.67</v>
      </c>
      <c r="G115" s="94"/>
      <c r="I115" s="29"/>
    </row>
    <row r="116" spans="1:9" s="100" customFormat="1" ht="18" customHeight="1">
      <c r="A116" s="155">
        <v>88</v>
      </c>
      <c r="B116" s="169">
        <v>43181</v>
      </c>
      <c r="C116" s="88" t="s">
        <v>68</v>
      </c>
      <c r="D116" s="172" t="s">
        <v>82</v>
      </c>
      <c r="E116" s="172" t="s">
        <v>84</v>
      </c>
      <c r="F116" s="171">
        <v>213.66</v>
      </c>
      <c r="G116" s="94"/>
      <c r="I116" s="29"/>
    </row>
    <row r="117" spans="1:9" s="100" customFormat="1" ht="18" customHeight="1">
      <c r="A117" s="155">
        <v>89</v>
      </c>
      <c r="B117" s="169">
        <v>43181</v>
      </c>
      <c r="C117" s="88" t="s">
        <v>68</v>
      </c>
      <c r="D117" s="172" t="s">
        <v>82</v>
      </c>
      <c r="E117" s="172" t="s">
        <v>85</v>
      </c>
      <c r="F117" s="171">
        <v>223.25</v>
      </c>
      <c r="G117" s="94"/>
      <c r="I117" s="29"/>
    </row>
    <row r="118" spans="1:9" s="100" customFormat="1" ht="18" customHeight="1">
      <c r="A118" s="155">
        <v>90</v>
      </c>
      <c r="B118" s="169">
        <v>43181</v>
      </c>
      <c r="C118" s="88" t="s">
        <v>68</v>
      </c>
      <c r="D118" s="172" t="s">
        <v>82</v>
      </c>
      <c r="E118" s="172" t="s">
        <v>86</v>
      </c>
      <c r="F118" s="171">
        <v>272.57</v>
      </c>
      <c r="G118" s="94"/>
      <c r="I118" s="29"/>
    </row>
    <row r="119" spans="1:9" s="100" customFormat="1" ht="18" customHeight="1">
      <c r="A119" s="155">
        <v>91</v>
      </c>
      <c r="B119" s="169">
        <v>43181</v>
      </c>
      <c r="C119" s="88" t="s">
        <v>68</v>
      </c>
      <c r="D119" s="172" t="s">
        <v>82</v>
      </c>
      <c r="E119" s="172" t="s">
        <v>87</v>
      </c>
      <c r="F119" s="171">
        <v>294.79</v>
      </c>
      <c r="G119" s="94"/>
      <c r="I119" s="29"/>
    </row>
    <row r="120" spans="1:9" s="100" customFormat="1" ht="18" customHeight="1">
      <c r="A120" s="155">
        <v>92</v>
      </c>
      <c r="B120" s="169">
        <v>43181</v>
      </c>
      <c r="C120" s="88" t="s">
        <v>68</v>
      </c>
      <c r="D120" s="172" t="s">
        <v>82</v>
      </c>
      <c r="E120" s="172" t="s">
        <v>88</v>
      </c>
      <c r="F120" s="171">
        <v>217.48</v>
      </c>
      <c r="G120" s="94"/>
      <c r="I120" s="29"/>
    </row>
    <row r="121" spans="1:9" s="100" customFormat="1" ht="18" customHeight="1">
      <c r="A121" s="155">
        <v>93</v>
      </c>
      <c r="B121" s="169">
        <v>43188</v>
      </c>
      <c r="C121" s="88" t="s">
        <v>68</v>
      </c>
      <c r="D121" s="173" t="s">
        <v>74</v>
      </c>
      <c r="E121" s="173" t="s">
        <v>76</v>
      </c>
      <c r="F121" s="174">
        <v>116.95</v>
      </c>
      <c r="G121" s="94"/>
      <c r="I121" s="29"/>
    </row>
    <row r="122" spans="1:9" s="100" customFormat="1" ht="18" customHeight="1">
      <c r="A122" s="155">
        <v>94</v>
      </c>
      <c r="B122" s="169">
        <v>43188</v>
      </c>
      <c r="C122" s="88" t="s">
        <v>68</v>
      </c>
      <c r="D122" s="172" t="s">
        <v>74</v>
      </c>
      <c r="E122" s="172" t="s">
        <v>77</v>
      </c>
      <c r="F122" s="171">
        <v>202.27</v>
      </c>
      <c r="G122" s="94"/>
      <c r="I122" s="29"/>
    </row>
    <row r="123" spans="1:9" s="100" customFormat="1" ht="18" customHeight="1">
      <c r="A123" s="155">
        <v>95</v>
      </c>
      <c r="B123" s="169">
        <v>43188</v>
      </c>
      <c r="C123" s="88" t="s">
        <v>68</v>
      </c>
      <c r="D123" s="172" t="s">
        <v>74</v>
      </c>
      <c r="E123" s="172" t="s">
        <v>78</v>
      </c>
      <c r="F123" s="171">
        <v>0</v>
      </c>
      <c r="G123" s="94"/>
      <c r="I123" s="29"/>
    </row>
    <row r="124" spans="1:9" s="100" customFormat="1" ht="18" customHeight="1">
      <c r="A124" s="155">
        <v>96</v>
      </c>
      <c r="B124" s="169">
        <v>43188</v>
      </c>
      <c r="C124" s="88" t="s">
        <v>68</v>
      </c>
      <c r="D124" s="172" t="s">
        <v>74</v>
      </c>
      <c r="E124" s="172" t="s">
        <v>79</v>
      </c>
      <c r="F124" s="171">
        <v>0</v>
      </c>
      <c r="G124" s="94"/>
      <c r="I124" s="29"/>
    </row>
    <row r="125" spans="1:9" s="100" customFormat="1" ht="18" customHeight="1">
      <c r="A125" s="155">
        <v>97</v>
      </c>
      <c r="B125" s="169">
        <v>43188</v>
      </c>
      <c r="C125" s="88" t="s">
        <v>68</v>
      </c>
      <c r="D125" s="173" t="s">
        <v>74</v>
      </c>
      <c r="E125" s="173" t="s">
        <v>80</v>
      </c>
      <c r="F125" s="171">
        <v>11.31</v>
      </c>
      <c r="G125" s="94"/>
      <c r="I125" s="29"/>
    </row>
    <row r="126" spans="1:9" s="100" customFormat="1" ht="18" customHeight="1">
      <c r="A126" s="155">
        <v>98</v>
      </c>
      <c r="B126" s="135">
        <v>43192</v>
      </c>
      <c r="C126" s="88" t="s">
        <v>199</v>
      </c>
      <c r="D126" s="130" t="s">
        <v>119</v>
      </c>
      <c r="E126" s="130" t="s">
        <v>198</v>
      </c>
      <c r="F126" s="136">
        <v>324</v>
      </c>
      <c r="G126" s="94"/>
      <c r="I126" s="29"/>
    </row>
    <row r="127" spans="1:9" s="100" customFormat="1" ht="18" customHeight="1">
      <c r="A127" s="155">
        <v>99</v>
      </c>
      <c r="B127" s="135">
        <v>43192</v>
      </c>
      <c r="C127" s="88" t="s">
        <v>197</v>
      </c>
      <c r="D127" s="130" t="s">
        <v>89</v>
      </c>
      <c r="E127" s="130" t="s">
        <v>128</v>
      </c>
      <c r="F127" s="136">
        <v>1451.86</v>
      </c>
      <c r="G127" s="94"/>
      <c r="I127" s="29"/>
    </row>
    <row r="128" spans="1:9" s="100" customFormat="1" ht="18" customHeight="1">
      <c r="A128" s="155">
        <v>100</v>
      </c>
      <c r="B128" s="135">
        <v>43192</v>
      </c>
      <c r="C128" s="84" t="s">
        <v>200</v>
      </c>
      <c r="D128" s="130" t="s">
        <v>92</v>
      </c>
      <c r="E128" s="130" t="s">
        <v>103</v>
      </c>
      <c r="F128" s="133">
        <v>1419.61</v>
      </c>
      <c r="G128" s="94"/>
      <c r="I128" s="29"/>
    </row>
    <row r="129" spans="1:9" s="100" customFormat="1" ht="18" customHeight="1">
      <c r="A129" s="155">
        <v>101</v>
      </c>
      <c r="B129" s="135">
        <v>43193</v>
      </c>
      <c r="C129" s="88" t="s">
        <v>195</v>
      </c>
      <c r="D129" s="130" t="s">
        <v>146</v>
      </c>
      <c r="E129" s="130" t="s">
        <v>128</v>
      </c>
      <c r="F129" s="136">
        <v>170</v>
      </c>
      <c r="G129" s="94"/>
      <c r="I129" s="29"/>
    </row>
    <row r="130" spans="1:9" s="100" customFormat="1" ht="18" customHeight="1">
      <c r="A130" s="155">
        <v>102</v>
      </c>
      <c r="B130" s="135">
        <v>43194</v>
      </c>
      <c r="C130" s="84" t="s">
        <v>194</v>
      </c>
      <c r="D130" s="130" t="s">
        <v>142</v>
      </c>
      <c r="E130" s="130" t="s">
        <v>149</v>
      </c>
      <c r="F130" s="133">
        <v>330.5</v>
      </c>
      <c r="G130" s="94"/>
      <c r="I130" s="29"/>
    </row>
    <row r="131" spans="1:9" s="100" customFormat="1" ht="18" customHeight="1">
      <c r="A131" s="155">
        <v>103</v>
      </c>
      <c r="B131" s="135">
        <v>43195</v>
      </c>
      <c r="C131" s="84" t="s">
        <v>196</v>
      </c>
      <c r="D131" s="130" t="s">
        <v>181</v>
      </c>
      <c r="E131" s="130" t="s">
        <v>201</v>
      </c>
      <c r="F131" s="133">
        <v>95.41</v>
      </c>
      <c r="G131" s="94"/>
      <c r="I131" s="29"/>
    </row>
    <row r="132" spans="1:9" s="100" customFormat="1" ht="18" customHeight="1">
      <c r="A132" s="155">
        <v>104</v>
      </c>
      <c r="B132" s="137">
        <v>43195</v>
      </c>
      <c r="C132" s="84" t="s">
        <v>213</v>
      </c>
      <c r="D132" s="138" t="s">
        <v>190</v>
      </c>
      <c r="E132" s="138" t="s">
        <v>128</v>
      </c>
      <c r="F132" s="134">
        <v>1124.74</v>
      </c>
      <c r="G132" s="94"/>
      <c r="I132" s="29"/>
    </row>
    <row r="133" spans="1:9" s="100" customFormat="1" ht="18" customHeight="1">
      <c r="A133" s="155">
        <v>105</v>
      </c>
      <c r="B133" s="135">
        <v>43200</v>
      </c>
      <c r="C133" s="88" t="s">
        <v>203</v>
      </c>
      <c r="D133" s="130" t="s">
        <v>182</v>
      </c>
      <c r="E133" s="130" t="s">
        <v>202</v>
      </c>
      <c r="F133" s="136">
        <v>1890</v>
      </c>
      <c r="G133" s="94"/>
      <c r="I133" s="29"/>
    </row>
    <row r="134" spans="1:9" s="100" customFormat="1" ht="18" customHeight="1">
      <c r="A134" s="155">
        <v>106</v>
      </c>
      <c r="B134" s="135">
        <v>43201</v>
      </c>
      <c r="C134" s="84" t="s">
        <v>205</v>
      </c>
      <c r="D134" s="130" t="s">
        <v>141</v>
      </c>
      <c r="E134" s="130" t="s">
        <v>204</v>
      </c>
      <c r="F134" s="133">
        <v>1088.74</v>
      </c>
      <c r="G134" s="94"/>
      <c r="I134" s="29"/>
    </row>
    <row r="135" spans="1:9" s="100" customFormat="1" ht="18" customHeight="1">
      <c r="A135" s="155">
        <v>107</v>
      </c>
      <c r="B135" s="84">
        <v>43203</v>
      </c>
      <c r="C135" s="84" t="s">
        <v>207</v>
      </c>
      <c r="D135" s="89" t="s">
        <v>115</v>
      </c>
      <c r="E135" s="89" t="s">
        <v>128</v>
      </c>
      <c r="F135" s="139">
        <v>231.2</v>
      </c>
      <c r="G135" s="94"/>
      <c r="I135" s="29"/>
    </row>
    <row r="136" spans="1:9" s="100" customFormat="1" ht="18" customHeight="1">
      <c r="A136" s="155">
        <v>108</v>
      </c>
      <c r="B136" s="135">
        <v>43207</v>
      </c>
      <c r="C136" s="88" t="s">
        <v>206</v>
      </c>
      <c r="D136" s="130" t="s">
        <v>183</v>
      </c>
      <c r="E136" s="130" t="s">
        <v>184</v>
      </c>
      <c r="F136" s="136">
        <v>680</v>
      </c>
      <c r="G136" s="94"/>
      <c r="I136" s="29"/>
    </row>
    <row r="137" spans="1:9" s="100" customFormat="1" ht="18" customHeight="1">
      <c r="A137" s="155">
        <v>109</v>
      </c>
      <c r="B137" s="91">
        <v>43208</v>
      </c>
      <c r="C137" s="91" t="s">
        <v>214</v>
      </c>
      <c r="D137" s="89" t="s">
        <v>190</v>
      </c>
      <c r="E137" s="89" t="s">
        <v>128</v>
      </c>
      <c r="F137" s="141">
        <v>11884.14</v>
      </c>
      <c r="G137" s="94"/>
      <c r="I137" s="29"/>
    </row>
    <row r="138" spans="1:9" s="100" customFormat="1" ht="18" customHeight="1">
      <c r="A138" s="155">
        <v>110</v>
      </c>
      <c r="B138" s="135">
        <v>43216</v>
      </c>
      <c r="C138" s="84" t="s">
        <v>215</v>
      </c>
      <c r="D138" s="89" t="s">
        <v>190</v>
      </c>
      <c r="E138" s="89" t="s">
        <v>128</v>
      </c>
      <c r="F138" s="140">
        <v>767.05</v>
      </c>
      <c r="G138" s="94"/>
      <c r="I138" s="29"/>
    </row>
    <row r="139" spans="1:9" s="100" customFormat="1" ht="18" customHeight="1">
      <c r="A139" s="155">
        <v>111</v>
      </c>
      <c r="B139" s="135">
        <v>43208</v>
      </c>
      <c r="C139" s="88" t="s">
        <v>217</v>
      </c>
      <c r="D139" s="130" t="s">
        <v>115</v>
      </c>
      <c r="E139" s="130" t="s">
        <v>216</v>
      </c>
      <c r="F139" s="136">
        <v>2139.54</v>
      </c>
      <c r="G139" s="94"/>
      <c r="I139" s="29"/>
    </row>
    <row r="140" spans="1:9" s="100" customFormat="1" ht="18" customHeight="1">
      <c r="A140" s="155">
        <v>112</v>
      </c>
      <c r="B140" s="135">
        <v>43211</v>
      </c>
      <c r="C140" s="88" t="s">
        <v>209</v>
      </c>
      <c r="D140" s="130" t="s">
        <v>191</v>
      </c>
      <c r="E140" s="130" t="s">
        <v>208</v>
      </c>
      <c r="F140" s="136">
        <v>500</v>
      </c>
      <c r="G140" s="94"/>
      <c r="I140" s="29"/>
    </row>
    <row r="141" spans="1:9" s="100" customFormat="1" ht="18" customHeight="1">
      <c r="A141" s="155">
        <v>113</v>
      </c>
      <c r="B141" s="135">
        <v>43214</v>
      </c>
      <c r="C141" s="88" t="s">
        <v>211</v>
      </c>
      <c r="D141" s="130" t="s">
        <v>95</v>
      </c>
      <c r="E141" s="130" t="s">
        <v>210</v>
      </c>
      <c r="F141" s="136">
        <v>259</v>
      </c>
      <c r="G141" s="94"/>
      <c r="I141" s="29"/>
    </row>
    <row r="142" spans="1:9" s="100" customFormat="1" ht="18" customHeight="1">
      <c r="A142" s="155">
        <v>114</v>
      </c>
      <c r="B142" s="135">
        <v>43216</v>
      </c>
      <c r="C142" s="91" t="s">
        <v>221</v>
      </c>
      <c r="D142" s="130" t="s">
        <v>192</v>
      </c>
      <c r="E142" s="130" t="s">
        <v>220</v>
      </c>
      <c r="F142" s="139">
        <v>625</v>
      </c>
      <c r="G142" s="94"/>
      <c r="I142" s="29"/>
    </row>
    <row r="143" spans="1:9" s="100" customFormat="1" ht="18" customHeight="1">
      <c r="A143" s="155">
        <v>115</v>
      </c>
      <c r="B143" s="135">
        <v>43216</v>
      </c>
      <c r="C143" s="88" t="s">
        <v>219</v>
      </c>
      <c r="D143" s="130" t="s">
        <v>193</v>
      </c>
      <c r="E143" s="130" t="s">
        <v>218</v>
      </c>
      <c r="F143" s="136">
        <v>1150</v>
      </c>
      <c r="G143" s="94"/>
      <c r="I143" s="29"/>
    </row>
    <row r="144" spans="1:9" s="100" customFormat="1" ht="18" customHeight="1">
      <c r="A144" s="155">
        <v>116</v>
      </c>
      <c r="B144" s="135">
        <v>43215</v>
      </c>
      <c r="C144" s="91" t="s">
        <v>68</v>
      </c>
      <c r="D144" s="130" t="s">
        <v>82</v>
      </c>
      <c r="E144" s="130" t="s">
        <v>212</v>
      </c>
      <c r="F144" s="136">
        <v>220.82</v>
      </c>
      <c r="G144" s="94"/>
      <c r="I144" s="29"/>
    </row>
    <row r="145" spans="1:9" s="100" customFormat="1" ht="18" customHeight="1">
      <c r="A145" s="155">
        <v>117</v>
      </c>
      <c r="B145" s="135">
        <v>43215</v>
      </c>
      <c r="C145" s="91" t="s">
        <v>68</v>
      </c>
      <c r="D145" s="130" t="s">
        <v>82</v>
      </c>
      <c r="E145" s="130" t="s">
        <v>234</v>
      </c>
      <c r="F145" s="140">
        <v>310.5</v>
      </c>
      <c r="G145" s="94"/>
      <c r="I145" s="29"/>
    </row>
    <row r="146" spans="1:9" s="100" customFormat="1" ht="18" customHeight="1">
      <c r="A146" s="155">
        <v>118</v>
      </c>
      <c r="B146" s="135">
        <v>43215</v>
      </c>
      <c r="C146" s="91" t="s">
        <v>68</v>
      </c>
      <c r="D146" s="130" t="s">
        <v>82</v>
      </c>
      <c r="E146" s="130" t="s">
        <v>235</v>
      </c>
      <c r="F146" s="140">
        <v>225.22</v>
      </c>
      <c r="G146" s="94"/>
      <c r="I146" s="29"/>
    </row>
    <row r="147" spans="1:9" s="100" customFormat="1" ht="18" customHeight="1">
      <c r="A147" s="155">
        <v>119</v>
      </c>
      <c r="B147" s="135">
        <v>43215</v>
      </c>
      <c r="C147" s="91" t="s">
        <v>68</v>
      </c>
      <c r="D147" s="130" t="s">
        <v>82</v>
      </c>
      <c r="E147" s="130" t="s">
        <v>236</v>
      </c>
      <c r="F147" s="140">
        <v>305.11</v>
      </c>
      <c r="G147" s="94"/>
      <c r="I147" s="29"/>
    </row>
    <row r="148" spans="1:9" s="100" customFormat="1" ht="18" customHeight="1">
      <c r="A148" s="155">
        <v>120</v>
      </c>
      <c r="B148" s="135">
        <v>43215</v>
      </c>
      <c r="C148" s="91" t="s">
        <v>68</v>
      </c>
      <c r="D148" s="130" t="s">
        <v>82</v>
      </c>
      <c r="E148" s="130" t="s">
        <v>237</v>
      </c>
      <c r="F148" s="140">
        <v>228.37</v>
      </c>
      <c r="I148" s="29"/>
    </row>
    <row r="149" spans="1:9" s="100" customFormat="1" ht="18" customHeight="1">
      <c r="A149" s="155">
        <v>121</v>
      </c>
      <c r="B149" s="135">
        <v>43215</v>
      </c>
      <c r="C149" s="91" t="s">
        <v>68</v>
      </c>
      <c r="D149" s="130" t="s">
        <v>82</v>
      </c>
      <c r="E149" s="130" t="s">
        <v>238</v>
      </c>
      <c r="F149" s="140">
        <v>131.28</v>
      </c>
      <c r="G149" s="94"/>
      <c r="I149" s="29"/>
    </row>
    <row r="150" spans="1:9" s="100" customFormat="1" ht="18" customHeight="1">
      <c r="A150" s="155">
        <v>122</v>
      </c>
      <c r="B150" s="135">
        <v>43215</v>
      </c>
      <c r="C150" s="91" t="s">
        <v>68</v>
      </c>
      <c r="D150" s="130" t="s">
        <v>82</v>
      </c>
      <c r="E150" s="130" t="s">
        <v>239</v>
      </c>
      <c r="F150" s="140">
        <v>291.52</v>
      </c>
      <c r="G150" s="94"/>
      <c r="I150" s="29"/>
    </row>
    <row r="151" spans="1:9" s="100" customFormat="1" ht="18" customHeight="1">
      <c r="A151" s="155">
        <v>123</v>
      </c>
      <c r="B151" s="135">
        <v>43213</v>
      </c>
      <c r="C151" s="91" t="s">
        <v>68</v>
      </c>
      <c r="D151" s="130" t="s">
        <v>67</v>
      </c>
      <c r="E151" s="130" t="s">
        <v>69</v>
      </c>
      <c r="F151" s="133">
        <v>259.59</v>
      </c>
      <c r="G151" s="94"/>
      <c r="I151" s="29"/>
    </row>
    <row r="152" spans="1:9" s="100" customFormat="1" ht="18" customHeight="1">
      <c r="A152" s="155">
        <v>124</v>
      </c>
      <c r="B152" s="135">
        <v>43208</v>
      </c>
      <c r="C152" s="91" t="s">
        <v>68</v>
      </c>
      <c r="D152" s="130" t="s">
        <v>67</v>
      </c>
      <c r="E152" s="130" t="s">
        <v>228</v>
      </c>
      <c r="F152" s="133">
        <v>318.36</v>
      </c>
      <c r="G152" s="94"/>
      <c r="I152" s="29"/>
    </row>
    <row r="153" spans="1:9" s="100" customFormat="1" ht="18" customHeight="1">
      <c r="A153" s="155">
        <v>125</v>
      </c>
      <c r="B153" s="135">
        <v>43206</v>
      </c>
      <c r="C153" s="91" t="s">
        <v>68</v>
      </c>
      <c r="D153" s="130" t="s">
        <v>67</v>
      </c>
      <c r="E153" s="130" t="s">
        <v>229</v>
      </c>
      <c r="F153" s="133">
        <v>298.52</v>
      </c>
      <c r="G153" s="94"/>
      <c r="I153" s="29"/>
    </row>
    <row r="154" spans="1:9" s="100" customFormat="1" ht="18" customHeight="1">
      <c r="A154" s="155">
        <v>126</v>
      </c>
      <c r="B154" s="135">
        <v>43206</v>
      </c>
      <c r="C154" s="91" t="s">
        <v>68</v>
      </c>
      <c r="D154" s="130" t="s">
        <v>67</v>
      </c>
      <c r="E154" s="130" t="s">
        <v>230</v>
      </c>
      <c r="F154" s="133">
        <v>330.46</v>
      </c>
      <c r="G154" s="94"/>
      <c r="I154" s="29"/>
    </row>
    <row r="155" spans="1:9" s="100" customFormat="1" ht="18" customHeight="1">
      <c r="A155" s="155">
        <v>127</v>
      </c>
      <c r="B155" s="135">
        <v>43209</v>
      </c>
      <c r="C155" s="91" t="s">
        <v>68</v>
      </c>
      <c r="D155" s="130" t="s">
        <v>67</v>
      </c>
      <c r="E155" s="130" t="s">
        <v>231</v>
      </c>
      <c r="F155" s="133">
        <v>420.9</v>
      </c>
      <c r="G155" s="94"/>
      <c r="I155" s="29"/>
    </row>
    <row r="156" spans="1:9" s="100" customFormat="1" ht="18" customHeight="1">
      <c r="A156" s="155">
        <v>128</v>
      </c>
      <c r="B156" s="135">
        <v>43206</v>
      </c>
      <c r="C156" s="91" t="s">
        <v>68</v>
      </c>
      <c r="D156" s="130" t="s">
        <v>67</v>
      </c>
      <c r="E156" s="130" t="s">
        <v>232</v>
      </c>
      <c r="F156" s="133">
        <v>359</v>
      </c>
      <c r="G156" s="94"/>
      <c r="I156" s="29"/>
    </row>
    <row r="157" spans="1:9" s="100" customFormat="1" ht="18" customHeight="1">
      <c r="A157" s="155">
        <v>129</v>
      </c>
      <c r="B157" s="135">
        <v>43206</v>
      </c>
      <c r="C157" s="91" t="s">
        <v>68</v>
      </c>
      <c r="D157" s="130" t="s">
        <v>67</v>
      </c>
      <c r="E157" s="130" t="s">
        <v>233</v>
      </c>
      <c r="F157" s="136">
        <v>425.47</v>
      </c>
      <c r="G157" s="94"/>
      <c r="I157" s="29"/>
    </row>
    <row r="158" spans="1:9" s="100" customFormat="1" ht="18" customHeight="1">
      <c r="A158" s="155">
        <v>130</v>
      </c>
      <c r="B158" s="137">
        <v>43215</v>
      </c>
      <c r="C158" s="91" t="s">
        <v>68</v>
      </c>
      <c r="D158" s="138" t="s">
        <v>74</v>
      </c>
      <c r="E158" s="138" t="s">
        <v>80</v>
      </c>
      <c r="F158" s="134">
        <v>13.61</v>
      </c>
      <c r="G158" s="94"/>
      <c r="I158" s="29"/>
    </row>
    <row r="159" spans="1:9" s="100" customFormat="1" ht="18" customHeight="1">
      <c r="A159" s="155">
        <v>131</v>
      </c>
      <c r="B159" s="137">
        <v>43215</v>
      </c>
      <c r="C159" s="91" t="s">
        <v>68</v>
      </c>
      <c r="D159" s="138" t="s">
        <v>74</v>
      </c>
      <c r="E159" s="138" t="s">
        <v>222</v>
      </c>
      <c r="F159" s="134">
        <v>0</v>
      </c>
      <c r="G159" s="94"/>
      <c r="I159" s="29"/>
    </row>
    <row r="160" spans="1:9" s="100" customFormat="1" ht="18" customHeight="1">
      <c r="A160" s="155">
        <v>132</v>
      </c>
      <c r="B160" s="137">
        <v>43215</v>
      </c>
      <c r="C160" s="91" t="s">
        <v>68</v>
      </c>
      <c r="D160" s="138" t="s">
        <v>74</v>
      </c>
      <c r="E160" s="138" t="s">
        <v>223</v>
      </c>
      <c r="F160" s="134">
        <v>61.84</v>
      </c>
      <c r="G160" s="94"/>
      <c r="I160" s="29"/>
    </row>
    <row r="161" spans="1:9" s="100" customFormat="1" ht="18" customHeight="1">
      <c r="A161" s="155">
        <v>133</v>
      </c>
      <c r="B161" s="137">
        <v>43215</v>
      </c>
      <c r="C161" s="91" t="s">
        <v>68</v>
      </c>
      <c r="D161" s="138" t="s">
        <v>74</v>
      </c>
      <c r="E161" s="138" t="s">
        <v>224</v>
      </c>
      <c r="F161" s="134">
        <v>0</v>
      </c>
      <c r="G161" s="94"/>
      <c r="I161" s="29"/>
    </row>
    <row r="162" spans="1:9" s="100" customFormat="1" ht="18" customHeight="1">
      <c r="A162" s="155">
        <v>134</v>
      </c>
      <c r="B162" s="137">
        <v>43215</v>
      </c>
      <c r="C162" s="91" t="s">
        <v>68</v>
      </c>
      <c r="D162" s="138" t="s">
        <v>74</v>
      </c>
      <c r="E162" s="138" t="s">
        <v>225</v>
      </c>
      <c r="F162" s="134">
        <v>127.28</v>
      </c>
      <c r="G162" s="94"/>
      <c r="I162" s="29"/>
    </row>
    <row r="163" spans="1:9" s="100" customFormat="1" ht="18" customHeight="1">
      <c r="A163" s="155">
        <v>135</v>
      </c>
      <c r="B163" s="137">
        <v>43215</v>
      </c>
      <c r="C163" s="91" t="s">
        <v>68</v>
      </c>
      <c r="D163" s="138" t="s">
        <v>74</v>
      </c>
      <c r="E163" s="138" t="s">
        <v>226</v>
      </c>
      <c r="F163" s="134">
        <v>136.27</v>
      </c>
      <c r="G163" s="94"/>
      <c r="I163" s="29"/>
    </row>
    <row r="164" spans="1:9" s="100" customFormat="1" ht="18" customHeight="1">
      <c r="A164" s="155">
        <v>136</v>
      </c>
      <c r="B164" s="137">
        <v>43215</v>
      </c>
      <c r="C164" s="91" t="s">
        <v>68</v>
      </c>
      <c r="D164" s="138" t="s">
        <v>74</v>
      </c>
      <c r="E164" s="138" t="s">
        <v>227</v>
      </c>
      <c r="F164" s="134">
        <v>0</v>
      </c>
      <c r="G164" s="94"/>
      <c r="I164" s="29"/>
    </row>
    <row r="165" spans="1:9" s="100" customFormat="1" ht="18" customHeight="1">
      <c r="A165" s="155">
        <v>137</v>
      </c>
      <c r="B165" s="137">
        <v>43193</v>
      </c>
      <c r="C165" s="91" t="s">
        <v>299</v>
      </c>
      <c r="D165" s="138" t="s">
        <v>300</v>
      </c>
      <c r="E165" s="138" t="s">
        <v>301</v>
      </c>
      <c r="F165" s="134">
        <v>256.24</v>
      </c>
      <c r="G165" s="94"/>
      <c r="I165" s="29"/>
    </row>
    <row r="166" spans="1:9" s="100" customFormat="1" ht="18" customHeight="1">
      <c r="A166" s="155">
        <v>138</v>
      </c>
      <c r="B166" s="144">
        <v>43222</v>
      </c>
      <c r="C166" s="175" t="s">
        <v>262</v>
      </c>
      <c r="D166" s="138" t="s">
        <v>240</v>
      </c>
      <c r="E166" s="138" t="s">
        <v>261</v>
      </c>
      <c r="F166" s="146">
        <v>1273.13</v>
      </c>
      <c r="G166" s="94"/>
      <c r="I166" s="29"/>
    </row>
    <row r="167" spans="1:9" s="100" customFormat="1" ht="18" customHeight="1">
      <c r="A167" s="155">
        <v>139</v>
      </c>
      <c r="B167" s="144">
        <v>43223</v>
      </c>
      <c r="C167" s="175" t="s">
        <v>264</v>
      </c>
      <c r="D167" s="138" t="s">
        <v>241</v>
      </c>
      <c r="E167" s="138" t="s">
        <v>263</v>
      </c>
      <c r="F167" s="146">
        <v>4131.5</v>
      </c>
      <c r="G167" s="94"/>
      <c r="I167" s="29"/>
    </row>
    <row r="168" spans="1:9" s="100" customFormat="1" ht="18" customHeight="1">
      <c r="A168" s="155">
        <v>140</v>
      </c>
      <c r="B168" s="144">
        <v>43223</v>
      </c>
      <c r="C168" s="175" t="s">
        <v>266</v>
      </c>
      <c r="D168" s="138" t="s">
        <v>241</v>
      </c>
      <c r="E168" s="138" t="s">
        <v>265</v>
      </c>
      <c r="F168" s="146">
        <v>297.8</v>
      </c>
      <c r="G168" s="94"/>
      <c r="I168" s="29"/>
    </row>
    <row r="169" spans="1:9" s="100" customFormat="1" ht="18" customHeight="1">
      <c r="A169" s="155">
        <v>141</v>
      </c>
      <c r="B169" s="91">
        <v>43222</v>
      </c>
      <c r="C169" s="91" t="s">
        <v>268</v>
      </c>
      <c r="D169" s="89" t="s">
        <v>242</v>
      </c>
      <c r="E169" s="176" t="s">
        <v>267</v>
      </c>
      <c r="F169" s="147">
        <v>324</v>
      </c>
      <c r="G169" s="94"/>
      <c r="I169" s="29"/>
    </row>
    <row r="170" spans="1:9" s="100" customFormat="1" ht="18" customHeight="1">
      <c r="A170" s="155">
        <v>142</v>
      </c>
      <c r="B170" s="91">
        <v>43230</v>
      </c>
      <c r="C170" s="91" t="s">
        <v>269</v>
      </c>
      <c r="D170" s="89" t="s">
        <v>142</v>
      </c>
      <c r="E170" s="89" t="s">
        <v>149</v>
      </c>
      <c r="F170" s="147">
        <v>693.7</v>
      </c>
      <c r="G170" s="94"/>
      <c r="I170" s="29"/>
    </row>
    <row r="171" spans="1:9" s="100" customFormat="1" ht="18" customHeight="1">
      <c r="A171" s="155">
        <v>143</v>
      </c>
      <c r="B171" s="91">
        <v>43230</v>
      </c>
      <c r="C171" s="91" t="s">
        <v>271</v>
      </c>
      <c r="D171" s="89" t="s">
        <v>243</v>
      </c>
      <c r="E171" s="89" t="s">
        <v>270</v>
      </c>
      <c r="F171" s="177">
        <v>25</v>
      </c>
      <c r="G171" s="94"/>
      <c r="I171" s="29"/>
    </row>
    <row r="172" spans="1:9" s="100" customFormat="1" ht="18" customHeight="1">
      <c r="A172" s="155">
        <v>144</v>
      </c>
      <c r="B172" s="144">
        <v>43228</v>
      </c>
      <c r="C172" s="91" t="s">
        <v>272</v>
      </c>
      <c r="D172" s="138" t="s">
        <v>244</v>
      </c>
      <c r="E172" s="178" t="s">
        <v>273</v>
      </c>
      <c r="F172" s="146">
        <v>168.48</v>
      </c>
      <c r="G172" s="94"/>
      <c r="I172" s="29"/>
    </row>
    <row r="173" spans="1:9" s="100" customFormat="1" ht="18" customHeight="1">
      <c r="A173" s="155">
        <v>145</v>
      </c>
      <c r="B173" s="144">
        <v>43227</v>
      </c>
      <c r="C173" s="175" t="s">
        <v>275</v>
      </c>
      <c r="D173" s="138" t="s">
        <v>245</v>
      </c>
      <c r="E173" s="178" t="s">
        <v>274</v>
      </c>
      <c r="F173" s="146">
        <v>1429</v>
      </c>
      <c r="G173" s="94"/>
      <c r="I173" s="29"/>
    </row>
    <row r="174" spans="1:9" s="100" customFormat="1" ht="18" customHeight="1">
      <c r="A174" s="155">
        <v>146</v>
      </c>
      <c r="B174" s="144">
        <v>43223</v>
      </c>
      <c r="C174" s="175" t="s">
        <v>277</v>
      </c>
      <c r="D174" s="138" t="s">
        <v>246</v>
      </c>
      <c r="E174" s="178" t="s">
        <v>276</v>
      </c>
      <c r="F174" s="146">
        <v>294.86</v>
      </c>
      <c r="G174" s="94"/>
      <c r="I174" s="29"/>
    </row>
    <row r="175" spans="1:9" s="100" customFormat="1" ht="18" customHeight="1">
      <c r="A175" s="155">
        <v>147</v>
      </c>
      <c r="B175" s="144">
        <v>43223</v>
      </c>
      <c r="C175" s="143" t="s">
        <v>278</v>
      </c>
      <c r="D175" s="138" t="s">
        <v>247</v>
      </c>
      <c r="E175" s="178" t="s">
        <v>265</v>
      </c>
      <c r="F175" s="146">
        <v>1338.69</v>
      </c>
      <c r="G175" s="94"/>
      <c r="I175" s="29"/>
    </row>
    <row r="176" spans="1:9" s="100" customFormat="1" ht="18" customHeight="1">
      <c r="A176" s="155">
        <v>148</v>
      </c>
      <c r="B176" s="144">
        <v>43229</v>
      </c>
      <c r="C176" s="143" t="s">
        <v>279</v>
      </c>
      <c r="D176" s="138" t="s">
        <v>248</v>
      </c>
      <c r="E176" s="179" t="s">
        <v>149</v>
      </c>
      <c r="F176" s="146">
        <v>105</v>
      </c>
      <c r="G176" s="94"/>
      <c r="I176" s="29"/>
    </row>
    <row r="177" spans="1:9" s="100" customFormat="1" ht="18" customHeight="1">
      <c r="A177" s="155">
        <v>149</v>
      </c>
      <c r="B177" s="144">
        <v>43236</v>
      </c>
      <c r="C177" s="175" t="s">
        <v>280</v>
      </c>
      <c r="D177" s="138" t="s">
        <v>249</v>
      </c>
      <c r="E177" s="138" t="s">
        <v>281</v>
      </c>
      <c r="F177" s="146">
        <v>459.1</v>
      </c>
      <c r="G177" s="94"/>
      <c r="I177" s="29"/>
    </row>
    <row r="178" spans="1:9" s="100" customFormat="1" ht="18" customHeight="1">
      <c r="A178" s="155">
        <v>150</v>
      </c>
      <c r="B178" s="144">
        <v>43243</v>
      </c>
      <c r="C178" s="175" t="s">
        <v>68</v>
      </c>
      <c r="D178" s="138" t="s">
        <v>250</v>
      </c>
      <c r="E178" s="138" t="s">
        <v>69</v>
      </c>
      <c r="F178" s="146">
        <v>239.97</v>
      </c>
      <c r="G178" s="94"/>
      <c r="I178" s="29"/>
    </row>
    <row r="179" spans="1:9" s="100" customFormat="1" ht="30">
      <c r="A179" s="155">
        <v>151</v>
      </c>
      <c r="B179" s="144">
        <v>43238</v>
      </c>
      <c r="C179" s="88" t="s">
        <v>282</v>
      </c>
      <c r="D179" s="138" t="s">
        <v>251</v>
      </c>
      <c r="E179" s="145" t="s">
        <v>283</v>
      </c>
      <c r="F179" s="146">
        <v>2599.09</v>
      </c>
      <c r="G179" s="94"/>
      <c r="I179" s="29"/>
    </row>
    <row r="180" spans="1:9" s="100" customFormat="1" ht="18" customHeight="1">
      <c r="A180" s="155">
        <v>152</v>
      </c>
      <c r="B180" s="144">
        <v>43238</v>
      </c>
      <c r="C180" s="175" t="s">
        <v>285</v>
      </c>
      <c r="D180" s="138" t="s">
        <v>252</v>
      </c>
      <c r="E180" s="138" t="s">
        <v>284</v>
      </c>
      <c r="F180" s="146">
        <v>849.91</v>
      </c>
      <c r="G180" s="94"/>
      <c r="I180" s="29"/>
    </row>
    <row r="181" spans="1:9" s="100" customFormat="1" ht="18" customHeight="1">
      <c r="A181" s="155">
        <v>153</v>
      </c>
      <c r="B181" s="144">
        <v>43238</v>
      </c>
      <c r="C181" s="175" t="s">
        <v>286</v>
      </c>
      <c r="D181" s="138" t="s">
        <v>253</v>
      </c>
      <c r="E181" s="145" t="s">
        <v>287</v>
      </c>
      <c r="F181" s="146">
        <v>555</v>
      </c>
      <c r="G181" s="94"/>
      <c r="I181" s="29"/>
    </row>
    <row r="182" spans="1:9" s="100" customFormat="1" ht="18" customHeight="1">
      <c r="A182" s="155">
        <v>154</v>
      </c>
      <c r="B182" s="144">
        <v>43238</v>
      </c>
      <c r="C182" s="91" t="s">
        <v>289</v>
      </c>
      <c r="D182" s="138" t="s">
        <v>254</v>
      </c>
      <c r="E182" s="138" t="s">
        <v>104</v>
      </c>
      <c r="F182" s="146">
        <v>100.6</v>
      </c>
      <c r="G182" s="94"/>
      <c r="I182" s="29"/>
    </row>
    <row r="183" spans="1:9" s="100" customFormat="1" ht="18" customHeight="1">
      <c r="A183" s="155">
        <v>155</v>
      </c>
      <c r="B183" s="144">
        <v>43241</v>
      </c>
      <c r="C183" s="91" t="s">
        <v>290</v>
      </c>
      <c r="D183" s="138" t="s">
        <v>255</v>
      </c>
      <c r="E183" s="180" t="s">
        <v>298</v>
      </c>
      <c r="F183" s="146">
        <v>456.15</v>
      </c>
      <c r="G183" s="94"/>
      <c r="I183" s="29"/>
    </row>
    <row r="184" spans="1:9" s="100" customFormat="1" ht="18" customHeight="1">
      <c r="A184" s="155">
        <v>156</v>
      </c>
      <c r="B184" s="144">
        <v>43245</v>
      </c>
      <c r="C184" s="91" t="s">
        <v>292</v>
      </c>
      <c r="D184" s="138" t="s">
        <v>256</v>
      </c>
      <c r="E184" s="138" t="s">
        <v>291</v>
      </c>
      <c r="F184" s="146">
        <v>273</v>
      </c>
      <c r="I184" s="29"/>
    </row>
    <row r="185" spans="1:9" s="100" customFormat="1" ht="18" customHeight="1">
      <c r="A185" s="155">
        <v>157</v>
      </c>
      <c r="B185" s="144">
        <v>43250</v>
      </c>
      <c r="C185" s="91" t="s">
        <v>68</v>
      </c>
      <c r="D185" s="138" t="s">
        <v>250</v>
      </c>
      <c r="E185" s="130" t="s">
        <v>228</v>
      </c>
      <c r="F185" s="146">
        <v>295.11</v>
      </c>
      <c r="G185" s="94"/>
      <c r="I185" s="29"/>
    </row>
    <row r="186" spans="1:9" s="100" customFormat="1" ht="18" customHeight="1">
      <c r="A186" s="155">
        <v>158</v>
      </c>
      <c r="B186" s="144">
        <v>43250</v>
      </c>
      <c r="C186" s="91" t="s">
        <v>68</v>
      </c>
      <c r="D186" s="138" t="s">
        <v>250</v>
      </c>
      <c r="E186" s="130" t="s">
        <v>229</v>
      </c>
      <c r="F186" s="146">
        <v>270.62</v>
      </c>
      <c r="G186" s="94"/>
      <c r="I186" s="29"/>
    </row>
    <row r="187" spans="1:9" s="100" customFormat="1" ht="18" customHeight="1">
      <c r="A187" s="155">
        <v>159</v>
      </c>
      <c r="B187" s="144">
        <v>43250</v>
      </c>
      <c r="C187" s="91" t="s">
        <v>68</v>
      </c>
      <c r="D187" s="138" t="s">
        <v>250</v>
      </c>
      <c r="E187" s="130" t="s">
        <v>230</v>
      </c>
      <c r="F187" s="146">
        <v>284.6</v>
      </c>
      <c r="G187" s="94"/>
      <c r="I187" s="29"/>
    </row>
    <row r="188" spans="1:9" s="100" customFormat="1" ht="18" customHeight="1">
      <c r="A188" s="155">
        <v>160</v>
      </c>
      <c r="B188" s="144">
        <v>43250</v>
      </c>
      <c r="C188" s="91" t="s">
        <v>68</v>
      </c>
      <c r="D188" s="138" t="s">
        <v>250</v>
      </c>
      <c r="E188" s="130" t="s">
        <v>231</v>
      </c>
      <c r="F188" s="146">
        <v>400.7</v>
      </c>
      <c r="G188" s="94"/>
      <c r="I188" s="29"/>
    </row>
    <row r="189" spans="1:9" s="100" customFormat="1" ht="18" customHeight="1">
      <c r="A189" s="155">
        <v>161</v>
      </c>
      <c r="B189" s="144">
        <v>43250</v>
      </c>
      <c r="C189" s="91" t="s">
        <v>68</v>
      </c>
      <c r="D189" s="138" t="s">
        <v>250</v>
      </c>
      <c r="E189" s="130" t="s">
        <v>232</v>
      </c>
      <c r="F189" s="146">
        <v>389.99</v>
      </c>
      <c r="G189" s="94"/>
      <c r="I189" s="29"/>
    </row>
    <row r="190" spans="1:9" s="100" customFormat="1" ht="18" customHeight="1">
      <c r="A190" s="155">
        <v>162</v>
      </c>
      <c r="B190" s="144">
        <v>43250</v>
      </c>
      <c r="C190" s="91" t="s">
        <v>68</v>
      </c>
      <c r="D190" s="138" t="s">
        <v>250</v>
      </c>
      <c r="E190" s="130" t="s">
        <v>233</v>
      </c>
      <c r="F190" s="146">
        <v>417.79</v>
      </c>
      <c r="G190" s="94"/>
      <c r="I190" s="29"/>
    </row>
    <row r="191" spans="1:9" s="100" customFormat="1" ht="18" customHeight="1">
      <c r="A191" s="155">
        <v>163</v>
      </c>
      <c r="B191" s="144">
        <v>43250</v>
      </c>
      <c r="C191" s="91" t="s">
        <v>68</v>
      </c>
      <c r="D191" s="138" t="s">
        <v>293</v>
      </c>
      <c r="E191" s="138" t="s">
        <v>80</v>
      </c>
      <c r="F191" s="146">
        <v>11.31</v>
      </c>
      <c r="G191" s="94"/>
      <c r="I191" s="29"/>
    </row>
    <row r="192" spans="1:9" s="100" customFormat="1" ht="18" customHeight="1">
      <c r="A192" s="155">
        <v>164</v>
      </c>
      <c r="B192" s="144">
        <v>43250</v>
      </c>
      <c r="C192" s="91" t="s">
        <v>68</v>
      </c>
      <c r="D192" s="138" t="s">
        <v>293</v>
      </c>
      <c r="E192" s="138" t="s">
        <v>222</v>
      </c>
      <c r="F192" s="146">
        <v>0</v>
      </c>
      <c r="G192" s="94"/>
      <c r="I192" s="29"/>
    </row>
    <row r="193" spans="1:9" s="100" customFormat="1" ht="18" customHeight="1">
      <c r="A193" s="155">
        <v>165</v>
      </c>
      <c r="B193" s="144">
        <v>43250</v>
      </c>
      <c r="C193" s="91" t="s">
        <v>68</v>
      </c>
      <c r="D193" s="138" t="s">
        <v>293</v>
      </c>
      <c r="E193" s="138" t="s">
        <v>223</v>
      </c>
      <c r="F193" s="146">
        <v>48.07</v>
      </c>
      <c r="G193" s="94"/>
      <c r="I193" s="29"/>
    </row>
    <row r="194" spans="1:9" s="100" customFormat="1" ht="18" customHeight="1">
      <c r="A194" s="155">
        <v>166</v>
      </c>
      <c r="B194" s="144">
        <v>43250</v>
      </c>
      <c r="C194" s="91" t="s">
        <v>68</v>
      </c>
      <c r="D194" s="138" t="s">
        <v>293</v>
      </c>
      <c r="E194" s="138" t="s">
        <v>224</v>
      </c>
      <c r="F194" s="146">
        <v>0</v>
      </c>
      <c r="G194" s="94"/>
      <c r="I194" s="29"/>
    </row>
    <row r="195" spans="1:9" s="100" customFormat="1" ht="18" customHeight="1">
      <c r="A195" s="155">
        <v>167</v>
      </c>
      <c r="B195" s="144">
        <v>43250</v>
      </c>
      <c r="C195" s="91" t="s">
        <v>68</v>
      </c>
      <c r="D195" s="138" t="s">
        <v>293</v>
      </c>
      <c r="E195" s="138" t="s">
        <v>225</v>
      </c>
      <c r="F195" s="146">
        <v>110.06</v>
      </c>
      <c r="G195" s="94"/>
      <c r="I195" s="29"/>
    </row>
    <row r="196" spans="1:9" s="100" customFormat="1" ht="18" customHeight="1">
      <c r="A196" s="155">
        <v>168</v>
      </c>
      <c r="B196" s="144">
        <v>43250</v>
      </c>
      <c r="C196" s="91" t="s">
        <v>68</v>
      </c>
      <c r="D196" s="138" t="s">
        <v>293</v>
      </c>
      <c r="E196" s="138" t="s">
        <v>226</v>
      </c>
      <c r="F196" s="146">
        <v>152.53</v>
      </c>
      <c r="G196" s="94"/>
      <c r="I196" s="29"/>
    </row>
    <row r="197" spans="1:9" s="100" customFormat="1" ht="18" customHeight="1">
      <c r="A197" s="155">
        <v>169</v>
      </c>
      <c r="B197" s="144">
        <v>43250</v>
      </c>
      <c r="C197" s="91" t="s">
        <v>68</v>
      </c>
      <c r="D197" s="138" t="s">
        <v>293</v>
      </c>
      <c r="E197" s="138" t="s">
        <v>227</v>
      </c>
      <c r="F197" s="146">
        <v>36.51</v>
      </c>
      <c r="G197" s="94"/>
      <c r="I197" s="29"/>
    </row>
    <row r="198" spans="1:9" s="100" customFormat="1" ht="18" customHeight="1">
      <c r="A198" s="155">
        <v>170</v>
      </c>
      <c r="B198" s="144">
        <v>43250</v>
      </c>
      <c r="C198" s="91" t="s">
        <v>68</v>
      </c>
      <c r="D198" s="138" t="s">
        <v>257</v>
      </c>
      <c r="E198" s="130" t="s">
        <v>212</v>
      </c>
      <c r="F198" s="146">
        <v>220.69</v>
      </c>
      <c r="G198" s="94"/>
      <c r="I198" s="29"/>
    </row>
    <row r="199" spans="1:9" s="100" customFormat="1" ht="18" customHeight="1">
      <c r="A199" s="155">
        <v>171</v>
      </c>
      <c r="B199" s="144">
        <v>43250</v>
      </c>
      <c r="C199" s="91" t="s">
        <v>68</v>
      </c>
      <c r="D199" s="138" t="s">
        <v>257</v>
      </c>
      <c r="E199" s="130" t="s">
        <v>234</v>
      </c>
      <c r="F199" s="146">
        <v>285.2</v>
      </c>
      <c r="G199" s="94"/>
      <c r="I199" s="29"/>
    </row>
    <row r="200" spans="1:9" s="100" customFormat="1" ht="18" customHeight="1">
      <c r="A200" s="155">
        <v>172</v>
      </c>
      <c r="B200" s="144">
        <v>43250</v>
      </c>
      <c r="C200" s="91" t="s">
        <v>68</v>
      </c>
      <c r="D200" s="138" t="s">
        <v>257</v>
      </c>
      <c r="E200" s="130" t="s">
        <v>235</v>
      </c>
      <c r="F200" s="146">
        <v>235.21</v>
      </c>
      <c r="G200" s="94"/>
      <c r="I200" s="29"/>
    </row>
    <row r="201" spans="1:9" s="100" customFormat="1" ht="18" customHeight="1">
      <c r="A201" s="155">
        <v>173</v>
      </c>
      <c r="B201" s="144">
        <v>43250</v>
      </c>
      <c r="C201" s="91" t="s">
        <v>68</v>
      </c>
      <c r="D201" s="138" t="s">
        <v>257</v>
      </c>
      <c r="E201" s="130" t="s">
        <v>236</v>
      </c>
      <c r="F201" s="146">
        <v>251.53</v>
      </c>
      <c r="G201" s="94"/>
      <c r="I201" s="29"/>
    </row>
    <row r="202" spans="1:9" s="100" customFormat="1" ht="18" customHeight="1">
      <c r="A202" s="155">
        <v>174</v>
      </c>
      <c r="B202" s="144">
        <v>43250</v>
      </c>
      <c r="C202" s="91" t="s">
        <v>68</v>
      </c>
      <c r="D202" s="138" t="s">
        <v>257</v>
      </c>
      <c r="E202" s="130" t="s">
        <v>237</v>
      </c>
      <c r="F202" s="146">
        <v>257.25</v>
      </c>
      <c r="G202" s="94"/>
      <c r="I202" s="29"/>
    </row>
    <row r="203" spans="1:9" s="100" customFormat="1" ht="18" customHeight="1">
      <c r="A203" s="155">
        <v>175</v>
      </c>
      <c r="B203" s="144">
        <v>43250</v>
      </c>
      <c r="C203" s="91" t="s">
        <v>68</v>
      </c>
      <c r="D203" s="138" t="s">
        <v>257</v>
      </c>
      <c r="E203" s="130" t="s">
        <v>238</v>
      </c>
      <c r="F203" s="146">
        <v>267.3</v>
      </c>
      <c r="G203" s="94"/>
      <c r="I203" s="29"/>
    </row>
    <row r="204" spans="1:9" s="100" customFormat="1" ht="18" customHeight="1">
      <c r="A204" s="155">
        <v>176</v>
      </c>
      <c r="B204" s="144">
        <v>43250</v>
      </c>
      <c r="C204" s="91" t="s">
        <v>68</v>
      </c>
      <c r="D204" s="138" t="s">
        <v>257</v>
      </c>
      <c r="E204" s="130" t="s">
        <v>239</v>
      </c>
      <c r="F204" s="146">
        <v>263.59</v>
      </c>
      <c r="G204" s="94"/>
      <c r="I204" s="29"/>
    </row>
    <row r="205" spans="1:9" s="100" customFormat="1" ht="18" customHeight="1">
      <c r="A205" s="155">
        <v>177</v>
      </c>
      <c r="B205" s="144">
        <v>43245</v>
      </c>
      <c r="C205" s="91" t="s">
        <v>294</v>
      </c>
      <c r="D205" s="130" t="s">
        <v>258</v>
      </c>
      <c r="E205" s="180" t="s">
        <v>295</v>
      </c>
      <c r="F205" s="146">
        <v>1700</v>
      </c>
      <c r="G205" s="94"/>
      <c r="I205" s="29"/>
    </row>
    <row r="206" spans="1:9" s="100" customFormat="1" ht="18" customHeight="1">
      <c r="A206" s="155">
        <v>178</v>
      </c>
      <c r="B206" s="144">
        <v>43248</v>
      </c>
      <c r="C206" s="91" t="s">
        <v>296</v>
      </c>
      <c r="D206" s="130" t="s">
        <v>259</v>
      </c>
      <c r="E206" s="138" t="s">
        <v>265</v>
      </c>
      <c r="F206" s="146">
        <v>3698.54</v>
      </c>
      <c r="G206" s="94"/>
      <c r="I206" s="29"/>
    </row>
    <row r="207" spans="1:9" s="100" customFormat="1" ht="18" customHeight="1">
      <c r="A207" s="155">
        <v>179</v>
      </c>
      <c r="B207" s="144">
        <v>43244</v>
      </c>
      <c r="C207" s="91" t="s">
        <v>297</v>
      </c>
      <c r="D207" s="130" t="s">
        <v>260</v>
      </c>
      <c r="E207" s="180" t="s">
        <v>265</v>
      </c>
      <c r="F207" s="181">
        <v>2562.16</v>
      </c>
      <c r="G207" s="94"/>
      <c r="I207" s="29"/>
    </row>
    <row r="208" spans="1:9" s="100" customFormat="1" ht="18" customHeight="1">
      <c r="A208" s="155">
        <v>180</v>
      </c>
      <c r="B208" s="137">
        <v>43255</v>
      </c>
      <c r="C208" s="88" t="s">
        <v>313</v>
      </c>
      <c r="D208" s="138" t="s">
        <v>302</v>
      </c>
      <c r="E208" s="138" t="s">
        <v>312</v>
      </c>
      <c r="F208" s="92">
        <v>1700</v>
      </c>
      <c r="G208" s="94"/>
      <c r="I208" s="29"/>
    </row>
    <row r="209" spans="1:9" s="100" customFormat="1" ht="18" customHeight="1">
      <c r="A209" s="155">
        <v>181</v>
      </c>
      <c r="B209" s="137">
        <v>43252</v>
      </c>
      <c r="C209" s="88" t="s">
        <v>314</v>
      </c>
      <c r="D209" s="89" t="s">
        <v>92</v>
      </c>
      <c r="E209" s="89" t="s">
        <v>261</v>
      </c>
      <c r="F209" s="92">
        <v>989.86</v>
      </c>
      <c r="G209" s="94"/>
      <c r="I209" s="29"/>
    </row>
    <row r="210" spans="1:9" s="100" customFormat="1" ht="18" customHeight="1">
      <c r="A210" s="155">
        <v>182</v>
      </c>
      <c r="B210" s="137">
        <v>43252</v>
      </c>
      <c r="C210" s="88" t="s">
        <v>315</v>
      </c>
      <c r="D210" s="89" t="s">
        <v>119</v>
      </c>
      <c r="E210" s="89" t="s">
        <v>267</v>
      </c>
      <c r="F210" s="92">
        <v>378</v>
      </c>
      <c r="G210" s="94"/>
      <c r="I210" s="29"/>
    </row>
    <row r="211" spans="1:9" s="100" customFormat="1" ht="18" customHeight="1">
      <c r="A211" s="155">
        <v>183</v>
      </c>
      <c r="B211" s="137">
        <v>43255</v>
      </c>
      <c r="C211" s="88" t="s">
        <v>316</v>
      </c>
      <c r="D211" s="89" t="s">
        <v>91</v>
      </c>
      <c r="E211" s="89" t="s">
        <v>276</v>
      </c>
      <c r="F211" s="92">
        <v>192.22</v>
      </c>
      <c r="G211" s="94"/>
      <c r="I211" s="29"/>
    </row>
    <row r="212" spans="1:9" s="100" customFormat="1" ht="18" customHeight="1">
      <c r="A212" s="155">
        <v>184</v>
      </c>
      <c r="B212" s="137">
        <v>43255</v>
      </c>
      <c r="C212" s="88" t="s">
        <v>318</v>
      </c>
      <c r="D212" s="89" t="s">
        <v>303</v>
      </c>
      <c r="E212" s="89" t="s">
        <v>317</v>
      </c>
      <c r="F212" s="92">
        <v>435</v>
      </c>
      <c r="G212" s="94"/>
      <c r="I212" s="29"/>
    </row>
    <row r="213" spans="1:9" s="100" customFormat="1" ht="18" customHeight="1">
      <c r="A213" s="155">
        <v>185</v>
      </c>
      <c r="B213" s="137">
        <v>43256</v>
      </c>
      <c r="C213" s="88" t="s">
        <v>320</v>
      </c>
      <c r="D213" s="89" t="s">
        <v>304</v>
      </c>
      <c r="E213" s="89" t="s">
        <v>319</v>
      </c>
      <c r="F213" s="93">
        <v>47</v>
      </c>
      <c r="G213" s="94"/>
      <c r="I213" s="29"/>
    </row>
    <row r="214" spans="1:9" s="100" customFormat="1" ht="18" customHeight="1">
      <c r="A214" s="155">
        <v>186</v>
      </c>
      <c r="B214" s="137">
        <v>43262</v>
      </c>
      <c r="C214" s="88" t="s">
        <v>321</v>
      </c>
      <c r="D214" s="138" t="s">
        <v>90</v>
      </c>
      <c r="E214" s="138" t="s">
        <v>149</v>
      </c>
      <c r="F214" s="92">
        <v>48</v>
      </c>
      <c r="G214" s="94"/>
      <c r="I214" s="29"/>
    </row>
    <row r="215" spans="1:9" s="100" customFormat="1" ht="30">
      <c r="A215" s="155">
        <v>187</v>
      </c>
      <c r="B215" s="137">
        <v>43255</v>
      </c>
      <c r="C215" s="88" t="s">
        <v>322</v>
      </c>
      <c r="D215" s="138" t="s">
        <v>190</v>
      </c>
      <c r="E215" s="138" t="s">
        <v>265</v>
      </c>
      <c r="F215" s="92">
        <v>13188.63</v>
      </c>
      <c r="G215" s="94"/>
      <c r="I215" s="29"/>
    </row>
    <row r="216" spans="1:9" s="100" customFormat="1" ht="18" customHeight="1">
      <c r="A216" s="155">
        <v>188</v>
      </c>
      <c r="B216" s="91">
        <v>43266</v>
      </c>
      <c r="C216" s="182" t="s">
        <v>323</v>
      </c>
      <c r="D216" s="138" t="s">
        <v>141</v>
      </c>
      <c r="E216" s="138" t="s">
        <v>283</v>
      </c>
      <c r="F216" s="92">
        <v>631.26</v>
      </c>
      <c r="G216" s="94"/>
      <c r="I216" s="29"/>
    </row>
    <row r="217" spans="1:9" s="100" customFormat="1" ht="18" customHeight="1">
      <c r="A217" s="155">
        <v>189</v>
      </c>
      <c r="B217" s="137">
        <v>43271</v>
      </c>
      <c r="C217" s="91" t="s">
        <v>325</v>
      </c>
      <c r="D217" s="138" t="s">
        <v>306</v>
      </c>
      <c r="E217" s="138" t="s">
        <v>324</v>
      </c>
      <c r="F217" s="92">
        <v>1500</v>
      </c>
      <c r="G217" s="94"/>
      <c r="I217" s="29"/>
    </row>
    <row r="218" spans="1:9" s="100" customFormat="1" ht="18" customHeight="1">
      <c r="A218" s="155">
        <v>190</v>
      </c>
      <c r="B218" s="137">
        <v>43269</v>
      </c>
      <c r="C218" s="88" t="s">
        <v>326</v>
      </c>
      <c r="D218" s="138" t="s">
        <v>305</v>
      </c>
      <c r="E218" s="138" t="s">
        <v>283</v>
      </c>
      <c r="F218" s="92">
        <v>621.49</v>
      </c>
      <c r="G218" s="94"/>
      <c r="I218" s="29"/>
    </row>
    <row r="219" spans="1:9" s="100" customFormat="1" ht="18" customHeight="1">
      <c r="A219" s="155">
        <v>191</v>
      </c>
      <c r="B219" s="137">
        <v>43269</v>
      </c>
      <c r="C219" s="91" t="s">
        <v>327</v>
      </c>
      <c r="D219" s="130" t="s">
        <v>305</v>
      </c>
      <c r="E219" s="138" t="s">
        <v>283</v>
      </c>
      <c r="F219" s="92">
        <v>432.84</v>
      </c>
      <c r="G219" s="94"/>
      <c r="I219" s="29"/>
    </row>
    <row r="220" spans="1:9" s="100" customFormat="1" ht="18" customHeight="1">
      <c r="A220" s="155">
        <v>192</v>
      </c>
      <c r="B220" s="137">
        <v>43271</v>
      </c>
      <c r="C220" s="88" t="s">
        <v>328</v>
      </c>
      <c r="D220" s="130" t="s">
        <v>307</v>
      </c>
      <c r="E220" s="138" t="s">
        <v>283</v>
      </c>
      <c r="F220" s="92">
        <v>1120</v>
      </c>
      <c r="G220" s="94"/>
      <c r="I220" s="29"/>
    </row>
    <row r="221" spans="1:9" s="100" customFormat="1" ht="18" customHeight="1">
      <c r="A221" s="155">
        <v>193</v>
      </c>
      <c r="B221" s="137">
        <v>43270</v>
      </c>
      <c r="C221" s="91" t="s">
        <v>330</v>
      </c>
      <c r="D221" s="130" t="s">
        <v>308</v>
      </c>
      <c r="E221" s="138" t="s">
        <v>329</v>
      </c>
      <c r="F221" s="92">
        <v>8423.95</v>
      </c>
      <c r="G221" s="94"/>
      <c r="I221" s="29"/>
    </row>
    <row r="222" spans="1:9" s="100" customFormat="1" ht="18" customHeight="1">
      <c r="A222" s="155">
        <v>194</v>
      </c>
      <c r="B222" s="137">
        <v>43276</v>
      </c>
      <c r="C222" s="91" t="s">
        <v>332</v>
      </c>
      <c r="D222" s="89" t="s">
        <v>120</v>
      </c>
      <c r="E222" s="89" t="s">
        <v>331</v>
      </c>
      <c r="F222" s="92">
        <v>195</v>
      </c>
      <c r="G222" s="94"/>
      <c r="I222" s="29"/>
    </row>
    <row r="223" spans="1:9" s="100" customFormat="1" ht="18" customHeight="1">
      <c r="A223" s="155">
        <v>195</v>
      </c>
      <c r="B223" s="148">
        <v>43281</v>
      </c>
      <c r="C223" s="149" t="s">
        <v>68</v>
      </c>
      <c r="D223" s="183" t="s">
        <v>74</v>
      </c>
      <c r="E223" s="183" t="s">
        <v>80</v>
      </c>
      <c r="F223" s="95">
        <v>11.31</v>
      </c>
      <c r="G223" s="94"/>
      <c r="I223" s="29"/>
    </row>
    <row r="224" spans="1:9" s="100" customFormat="1" ht="18" customHeight="1">
      <c r="A224" s="155">
        <v>196</v>
      </c>
      <c r="B224" s="148">
        <v>43281</v>
      </c>
      <c r="C224" s="149" t="s">
        <v>68</v>
      </c>
      <c r="D224" s="183" t="s">
        <v>74</v>
      </c>
      <c r="E224" s="138" t="s">
        <v>222</v>
      </c>
      <c r="F224" s="95">
        <v>0</v>
      </c>
      <c r="G224" s="94"/>
      <c r="I224" s="29"/>
    </row>
    <row r="225" spans="1:9" s="100" customFormat="1" ht="18" customHeight="1">
      <c r="A225" s="155">
        <v>197</v>
      </c>
      <c r="B225" s="148">
        <v>43281</v>
      </c>
      <c r="C225" s="149" t="s">
        <v>68</v>
      </c>
      <c r="D225" s="183" t="s">
        <v>74</v>
      </c>
      <c r="E225" s="183" t="s">
        <v>223</v>
      </c>
      <c r="F225" s="95">
        <v>85.95</v>
      </c>
      <c r="G225" s="94"/>
      <c r="I225" s="29"/>
    </row>
    <row r="226" spans="1:9" s="100" customFormat="1" ht="18" customHeight="1">
      <c r="A226" s="155">
        <v>198</v>
      </c>
      <c r="B226" s="148">
        <v>43281</v>
      </c>
      <c r="C226" s="149" t="s">
        <v>68</v>
      </c>
      <c r="D226" s="138" t="s">
        <v>74</v>
      </c>
      <c r="E226" s="138" t="s">
        <v>224</v>
      </c>
      <c r="F226" s="92">
        <v>57.3</v>
      </c>
      <c r="G226" s="94"/>
      <c r="I226" s="29"/>
    </row>
    <row r="227" spans="1:9" s="32" customFormat="1" ht="18" customHeight="1">
      <c r="A227" s="155">
        <v>199</v>
      </c>
      <c r="B227" s="148">
        <v>43281</v>
      </c>
      <c r="C227" s="149" t="s">
        <v>68</v>
      </c>
      <c r="D227" s="138" t="s">
        <v>74</v>
      </c>
      <c r="E227" s="138" t="s">
        <v>225</v>
      </c>
      <c r="F227" s="92">
        <v>120.39</v>
      </c>
      <c r="G227" s="94"/>
      <c r="I227" s="29"/>
    </row>
    <row r="228" spans="1:9" s="32" customFormat="1" ht="18" customHeight="1">
      <c r="A228" s="155">
        <v>200</v>
      </c>
      <c r="B228" s="148">
        <v>43281</v>
      </c>
      <c r="C228" s="149" t="s">
        <v>68</v>
      </c>
      <c r="D228" s="138" t="s">
        <v>74</v>
      </c>
      <c r="E228" s="138" t="s">
        <v>226</v>
      </c>
      <c r="F228" s="92">
        <v>147.56</v>
      </c>
      <c r="G228" s="15"/>
      <c r="I228" s="29"/>
    </row>
    <row r="229" spans="1:9" s="32" customFormat="1" ht="18" customHeight="1">
      <c r="A229" s="155">
        <v>201</v>
      </c>
      <c r="B229" s="148">
        <v>43281</v>
      </c>
      <c r="C229" s="149" t="s">
        <v>68</v>
      </c>
      <c r="D229" s="138" t="s">
        <v>74</v>
      </c>
      <c r="E229" s="138" t="s">
        <v>227</v>
      </c>
      <c r="F229" s="92">
        <v>110.06</v>
      </c>
      <c r="G229" s="15"/>
      <c r="I229" s="29"/>
    </row>
    <row r="230" spans="1:9" s="32" customFormat="1" ht="18" customHeight="1">
      <c r="A230" s="155">
        <v>202</v>
      </c>
      <c r="B230" s="137">
        <v>43281</v>
      </c>
      <c r="C230" s="149" t="s">
        <v>68</v>
      </c>
      <c r="D230" s="138" t="s">
        <v>82</v>
      </c>
      <c r="E230" s="138" t="s">
        <v>309</v>
      </c>
      <c r="F230" s="92">
        <v>232.07</v>
      </c>
      <c r="G230" s="15"/>
      <c r="I230" s="29"/>
    </row>
    <row r="231" spans="1:9" s="32" customFormat="1" ht="18" customHeight="1">
      <c r="A231" s="155">
        <v>203</v>
      </c>
      <c r="B231" s="148">
        <v>43281</v>
      </c>
      <c r="C231" s="149" t="s">
        <v>68</v>
      </c>
      <c r="D231" s="183" t="s">
        <v>82</v>
      </c>
      <c r="E231" s="130" t="s">
        <v>234</v>
      </c>
      <c r="F231" s="95">
        <v>299.17</v>
      </c>
      <c r="G231" s="15"/>
      <c r="I231" s="29"/>
    </row>
    <row r="232" spans="1:9" s="32" customFormat="1" ht="18" customHeight="1">
      <c r="A232" s="155">
        <v>204</v>
      </c>
      <c r="B232" s="148">
        <v>43281</v>
      </c>
      <c r="C232" s="149" t="s">
        <v>68</v>
      </c>
      <c r="D232" s="138" t="s">
        <v>82</v>
      </c>
      <c r="E232" s="130" t="s">
        <v>235</v>
      </c>
      <c r="F232" s="95">
        <v>247.53</v>
      </c>
      <c r="G232" s="15"/>
      <c r="I232" s="29"/>
    </row>
    <row r="233" spans="1:9" s="32" customFormat="1" ht="18" customHeight="1">
      <c r="A233" s="155">
        <v>205</v>
      </c>
      <c r="B233" s="148">
        <v>43281</v>
      </c>
      <c r="C233" s="149" t="s">
        <v>68</v>
      </c>
      <c r="D233" s="183" t="s">
        <v>82</v>
      </c>
      <c r="E233" s="130" t="s">
        <v>236</v>
      </c>
      <c r="F233" s="95">
        <v>216.01</v>
      </c>
      <c r="G233" s="15"/>
      <c r="I233" s="29"/>
    </row>
    <row r="234" spans="1:9" s="32" customFormat="1" ht="18" customHeight="1">
      <c r="A234" s="155">
        <v>206</v>
      </c>
      <c r="B234" s="148">
        <v>43281</v>
      </c>
      <c r="C234" s="149" t="s">
        <v>68</v>
      </c>
      <c r="D234" s="138" t="s">
        <v>82</v>
      </c>
      <c r="E234" s="130" t="s">
        <v>237</v>
      </c>
      <c r="F234" s="95">
        <v>233.53</v>
      </c>
      <c r="G234" s="94"/>
      <c r="I234" s="29"/>
    </row>
    <row r="235" spans="1:9" s="32" customFormat="1" ht="18" customHeight="1">
      <c r="A235" s="155">
        <v>207</v>
      </c>
      <c r="B235" s="148">
        <v>43281</v>
      </c>
      <c r="C235" s="149" t="s">
        <v>68</v>
      </c>
      <c r="D235" s="183" t="s">
        <v>82</v>
      </c>
      <c r="E235" s="130" t="s">
        <v>238</v>
      </c>
      <c r="F235" s="95">
        <v>269.65</v>
      </c>
      <c r="G235" s="15"/>
      <c r="I235" s="29"/>
    </row>
    <row r="236" spans="1:9" s="32" customFormat="1" ht="18" customHeight="1">
      <c r="A236" s="155">
        <v>208</v>
      </c>
      <c r="B236" s="148">
        <v>43281</v>
      </c>
      <c r="C236" s="149" t="s">
        <v>68</v>
      </c>
      <c r="D236" s="183" t="s">
        <v>82</v>
      </c>
      <c r="E236" s="130" t="s">
        <v>239</v>
      </c>
      <c r="F236" s="95">
        <v>266.85</v>
      </c>
      <c r="G236" s="15"/>
      <c r="I236" s="29"/>
    </row>
    <row r="237" spans="1:9" s="32" customFormat="1" ht="18" customHeight="1">
      <c r="A237" s="155">
        <v>209</v>
      </c>
      <c r="B237" s="137">
        <v>43273</v>
      </c>
      <c r="C237" s="149" t="s">
        <v>68</v>
      </c>
      <c r="D237" s="138" t="s">
        <v>67</v>
      </c>
      <c r="E237" s="138" t="s">
        <v>69</v>
      </c>
      <c r="F237" s="92">
        <v>240.91</v>
      </c>
      <c r="G237" s="15"/>
      <c r="I237" s="29"/>
    </row>
    <row r="238" spans="1:9" s="32" customFormat="1" ht="18" customHeight="1">
      <c r="A238" s="155">
        <v>210</v>
      </c>
      <c r="B238" s="148">
        <v>43281</v>
      </c>
      <c r="C238" s="149" t="s">
        <v>68</v>
      </c>
      <c r="D238" s="183" t="s">
        <v>67</v>
      </c>
      <c r="E238" s="130" t="s">
        <v>228</v>
      </c>
      <c r="F238" s="95">
        <v>306.75</v>
      </c>
      <c r="G238" s="15"/>
      <c r="I238" s="29"/>
    </row>
    <row r="239" spans="1:9" s="32" customFormat="1" ht="18" customHeight="1">
      <c r="A239" s="155">
        <v>211</v>
      </c>
      <c r="B239" s="148">
        <v>43281</v>
      </c>
      <c r="C239" s="149" t="s">
        <v>68</v>
      </c>
      <c r="D239" s="183" t="s">
        <v>67</v>
      </c>
      <c r="E239" s="130" t="s">
        <v>229</v>
      </c>
      <c r="F239" s="95">
        <v>383.36</v>
      </c>
      <c r="G239" s="15"/>
      <c r="I239" s="29"/>
    </row>
    <row r="240" spans="1:9" s="32" customFormat="1" ht="18" customHeight="1">
      <c r="A240" s="155">
        <v>212</v>
      </c>
      <c r="B240" s="148">
        <v>43281</v>
      </c>
      <c r="C240" s="149" t="s">
        <v>68</v>
      </c>
      <c r="D240" s="183" t="s">
        <v>67</v>
      </c>
      <c r="E240" s="130" t="s">
        <v>230</v>
      </c>
      <c r="F240" s="95">
        <v>328.8</v>
      </c>
      <c r="G240" s="15"/>
      <c r="I240" s="29"/>
    </row>
    <row r="241" spans="1:9" s="32" customFormat="1" ht="18" customHeight="1">
      <c r="A241" s="155">
        <v>213</v>
      </c>
      <c r="B241" s="148">
        <v>43281</v>
      </c>
      <c r="C241" s="149" t="s">
        <v>68</v>
      </c>
      <c r="D241" s="183" t="s">
        <v>67</v>
      </c>
      <c r="E241" s="130" t="s">
        <v>231</v>
      </c>
      <c r="F241" s="95">
        <v>394.94</v>
      </c>
      <c r="G241" s="15"/>
      <c r="I241" s="29"/>
    </row>
    <row r="242" spans="1:9" s="32" customFormat="1" ht="18" customHeight="1">
      <c r="A242" s="155">
        <v>214</v>
      </c>
      <c r="B242" s="148">
        <v>43281</v>
      </c>
      <c r="C242" s="149" t="s">
        <v>68</v>
      </c>
      <c r="D242" s="183" t="s">
        <v>67</v>
      </c>
      <c r="E242" s="130" t="s">
        <v>232</v>
      </c>
      <c r="F242" s="95">
        <v>430.39</v>
      </c>
      <c r="G242" s="15"/>
      <c r="I242" s="29"/>
    </row>
    <row r="243" spans="1:9" s="32" customFormat="1" ht="18" customHeight="1">
      <c r="A243" s="155">
        <v>215</v>
      </c>
      <c r="B243" s="148">
        <v>43281</v>
      </c>
      <c r="C243" s="149" t="s">
        <v>68</v>
      </c>
      <c r="D243" s="183" t="s">
        <v>67</v>
      </c>
      <c r="E243" s="130" t="s">
        <v>233</v>
      </c>
      <c r="F243" s="95">
        <v>349.07</v>
      </c>
      <c r="G243" s="15"/>
      <c r="I243" s="29"/>
    </row>
    <row r="244" spans="1:9" s="32" customFormat="1" ht="18" customHeight="1">
      <c r="A244" s="155">
        <v>216</v>
      </c>
      <c r="B244" s="137">
        <v>43277</v>
      </c>
      <c r="C244" s="91" t="s">
        <v>334</v>
      </c>
      <c r="D244" s="138" t="s">
        <v>310</v>
      </c>
      <c r="E244" s="138" t="s">
        <v>333</v>
      </c>
      <c r="F244" s="92">
        <v>236.67</v>
      </c>
      <c r="G244" s="15"/>
      <c r="I244" s="29"/>
    </row>
    <row r="245" spans="1:9" s="32" customFormat="1" ht="18" customHeight="1">
      <c r="A245" s="155">
        <v>217</v>
      </c>
      <c r="B245" s="137">
        <v>43279</v>
      </c>
      <c r="C245" s="91" t="s">
        <v>335</v>
      </c>
      <c r="D245" s="138" t="s">
        <v>95</v>
      </c>
      <c r="E245" s="138" t="s">
        <v>291</v>
      </c>
      <c r="F245" s="92">
        <v>273</v>
      </c>
      <c r="G245" s="15"/>
      <c r="I245" s="29"/>
    </row>
    <row r="246" spans="1:9" s="32" customFormat="1" ht="18" customHeight="1">
      <c r="A246" s="155">
        <v>218</v>
      </c>
      <c r="B246" s="137">
        <v>43279</v>
      </c>
      <c r="C246" s="91" t="s">
        <v>336</v>
      </c>
      <c r="D246" s="138" t="s">
        <v>311</v>
      </c>
      <c r="E246" s="138" t="s">
        <v>265</v>
      </c>
      <c r="F246" s="92">
        <v>211.43</v>
      </c>
      <c r="G246" s="15"/>
      <c r="I246" s="29"/>
    </row>
    <row r="247" spans="1:9" s="32" customFormat="1" ht="18" customHeight="1">
      <c r="A247" s="155">
        <v>219</v>
      </c>
      <c r="B247" s="148">
        <v>43304</v>
      </c>
      <c r="C247" s="149" t="s">
        <v>338</v>
      </c>
      <c r="D247" s="183" t="s">
        <v>143</v>
      </c>
      <c r="E247" s="183" t="s">
        <v>337</v>
      </c>
      <c r="F247" s="95">
        <v>947.87</v>
      </c>
      <c r="G247" s="15"/>
      <c r="I247" s="29"/>
    </row>
    <row r="248" spans="1:9" s="32" customFormat="1" ht="18" customHeight="1">
      <c r="A248" s="155">
        <v>220</v>
      </c>
      <c r="B248" s="137">
        <v>43283</v>
      </c>
      <c r="C248" s="88" t="s">
        <v>341</v>
      </c>
      <c r="D248" s="138" t="s">
        <v>339</v>
      </c>
      <c r="E248" s="138" t="s">
        <v>340</v>
      </c>
      <c r="F248" s="92">
        <v>120</v>
      </c>
      <c r="G248" s="15"/>
      <c r="I248" s="29"/>
    </row>
    <row r="249" spans="1:9" s="32" customFormat="1" ht="18" customHeight="1">
      <c r="A249" s="155">
        <v>221</v>
      </c>
      <c r="B249" s="148">
        <v>43291</v>
      </c>
      <c r="C249" s="149" t="s">
        <v>343</v>
      </c>
      <c r="D249" s="183" t="s">
        <v>342</v>
      </c>
      <c r="E249" s="183" t="s">
        <v>344</v>
      </c>
      <c r="F249" s="95">
        <v>680.41</v>
      </c>
      <c r="G249" s="15"/>
      <c r="I249" s="29"/>
    </row>
    <row r="250" spans="1:9" s="32" customFormat="1" ht="18" customHeight="1">
      <c r="A250" s="155">
        <v>222</v>
      </c>
      <c r="B250" s="137">
        <v>43286</v>
      </c>
      <c r="C250" s="88" t="s">
        <v>347</v>
      </c>
      <c r="D250" s="138" t="s">
        <v>345</v>
      </c>
      <c r="E250" s="138" t="s">
        <v>346</v>
      </c>
      <c r="F250" s="92">
        <v>328.63</v>
      </c>
      <c r="G250" s="15"/>
      <c r="I250" s="29"/>
    </row>
    <row r="251" spans="1:9" s="32" customFormat="1" ht="18" customHeight="1">
      <c r="A251" s="155">
        <v>223</v>
      </c>
      <c r="B251" s="148">
        <v>43284</v>
      </c>
      <c r="C251" s="149" t="s">
        <v>348</v>
      </c>
      <c r="D251" s="183" t="s">
        <v>90</v>
      </c>
      <c r="E251" s="183" t="s">
        <v>149</v>
      </c>
      <c r="F251" s="95">
        <v>185</v>
      </c>
      <c r="G251" s="15"/>
      <c r="I251" s="29"/>
    </row>
    <row r="252" spans="1:9" s="32" customFormat="1" ht="18" customHeight="1">
      <c r="A252" s="155">
        <v>224</v>
      </c>
      <c r="B252" s="91">
        <v>43282</v>
      </c>
      <c r="C252" s="91" t="s">
        <v>349</v>
      </c>
      <c r="D252" s="89" t="s">
        <v>190</v>
      </c>
      <c r="E252" s="89" t="s">
        <v>265</v>
      </c>
      <c r="F252" s="157">
        <v>356.84</v>
      </c>
      <c r="G252" s="15"/>
      <c r="I252" s="29"/>
    </row>
    <row r="253" spans="1:9" s="32" customFormat="1" ht="18" customHeight="1">
      <c r="A253" s="155">
        <v>225</v>
      </c>
      <c r="B253" s="137">
        <v>43283</v>
      </c>
      <c r="C253" s="88" t="s">
        <v>350</v>
      </c>
      <c r="D253" s="89" t="s">
        <v>119</v>
      </c>
      <c r="E253" s="89" t="s">
        <v>267</v>
      </c>
      <c r="F253" s="92">
        <v>432</v>
      </c>
      <c r="G253" s="15"/>
      <c r="I253" s="29"/>
    </row>
    <row r="254" spans="1:9" s="32" customFormat="1" ht="18" customHeight="1">
      <c r="A254" s="155">
        <v>226</v>
      </c>
      <c r="B254" s="137">
        <v>43284</v>
      </c>
      <c r="C254" s="88" t="s">
        <v>351</v>
      </c>
      <c r="D254" s="89" t="s">
        <v>91</v>
      </c>
      <c r="E254" s="89" t="s">
        <v>276</v>
      </c>
      <c r="F254" s="92">
        <v>235.76</v>
      </c>
      <c r="G254" s="15"/>
      <c r="I254" s="29"/>
    </row>
    <row r="255" spans="1:9" s="32" customFormat="1" ht="18" customHeight="1">
      <c r="A255" s="155">
        <v>227</v>
      </c>
      <c r="B255" s="137">
        <v>43286</v>
      </c>
      <c r="C255" s="88" t="s">
        <v>353</v>
      </c>
      <c r="D255" s="138" t="s">
        <v>352</v>
      </c>
      <c r="E255" s="138" t="s">
        <v>265</v>
      </c>
      <c r="F255" s="92">
        <v>477.4</v>
      </c>
      <c r="G255" s="15"/>
      <c r="I255" s="29"/>
    </row>
    <row r="256" spans="1:9" s="32" customFormat="1" ht="18" customHeight="1">
      <c r="A256" s="155">
        <v>228</v>
      </c>
      <c r="B256" s="148">
        <v>43285</v>
      </c>
      <c r="C256" s="149" t="s">
        <v>354</v>
      </c>
      <c r="D256" s="183" t="s">
        <v>89</v>
      </c>
      <c r="E256" s="183" t="s">
        <v>265</v>
      </c>
      <c r="F256" s="95">
        <v>1900.1</v>
      </c>
      <c r="G256" s="15"/>
      <c r="I256" s="29"/>
    </row>
    <row r="257" spans="1:9" s="32" customFormat="1" ht="18" customHeight="1">
      <c r="A257" s="155">
        <v>229</v>
      </c>
      <c r="B257" s="148">
        <v>43283</v>
      </c>
      <c r="C257" s="149" t="s">
        <v>355</v>
      </c>
      <c r="D257" s="183" t="s">
        <v>303</v>
      </c>
      <c r="E257" s="183" t="s">
        <v>317</v>
      </c>
      <c r="F257" s="95">
        <v>1450</v>
      </c>
      <c r="G257" s="15"/>
      <c r="I257" s="29"/>
    </row>
    <row r="258" spans="1:9" s="32" customFormat="1" ht="18" customHeight="1">
      <c r="A258" s="155">
        <v>230</v>
      </c>
      <c r="B258" s="148">
        <v>43282</v>
      </c>
      <c r="C258" s="149" t="s">
        <v>356</v>
      </c>
      <c r="D258" s="183" t="s">
        <v>92</v>
      </c>
      <c r="E258" s="183" t="s">
        <v>261</v>
      </c>
      <c r="F258" s="95">
        <v>1314.35</v>
      </c>
      <c r="G258" s="94"/>
      <c r="I258" s="29"/>
    </row>
    <row r="259" spans="1:9" s="32" customFormat="1" ht="18" customHeight="1">
      <c r="A259" s="155">
        <v>231</v>
      </c>
      <c r="B259" s="148">
        <v>43292</v>
      </c>
      <c r="C259" s="149" t="s">
        <v>358</v>
      </c>
      <c r="D259" s="183" t="s">
        <v>345</v>
      </c>
      <c r="E259" s="183" t="s">
        <v>357</v>
      </c>
      <c r="F259" s="95">
        <v>538.4</v>
      </c>
      <c r="G259" s="15"/>
      <c r="I259" s="29"/>
    </row>
    <row r="260" spans="1:9" s="32" customFormat="1" ht="18" customHeight="1">
      <c r="A260" s="155">
        <v>232</v>
      </c>
      <c r="B260" s="148">
        <v>43292</v>
      </c>
      <c r="C260" s="149" t="s">
        <v>359</v>
      </c>
      <c r="D260" s="183" t="s">
        <v>143</v>
      </c>
      <c r="E260" s="183" t="s">
        <v>150</v>
      </c>
      <c r="F260" s="95">
        <v>499.95</v>
      </c>
      <c r="G260" s="15"/>
      <c r="I260" s="29"/>
    </row>
    <row r="261" spans="1:9" s="32" customFormat="1" ht="18" customHeight="1">
      <c r="A261" s="155">
        <v>233</v>
      </c>
      <c r="B261" s="148">
        <v>43292</v>
      </c>
      <c r="C261" s="88" t="s">
        <v>362</v>
      </c>
      <c r="D261" s="138" t="s">
        <v>360</v>
      </c>
      <c r="E261" s="138" t="s">
        <v>361</v>
      </c>
      <c r="F261" s="92">
        <v>808</v>
      </c>
      <c r="G261" s="15"/>
      <c r="I261" s="29"/>
    </row>
    <row r="262" spans="1:9" s="32" customFormat="1" ht="18" customHeight="1">
      <c r="A262" s="155">
        <v>234</v>
      </c>
      <c r="B262" s="148">
        <v>43292</v>
      </c>
      <c r="C262" s="88" t="s">
        <v>365</v>
      </c>
      <c r="D262" s="184" t="s">
        <v>121</v>
      </c>
      <c r="E262" s="184" t="s">
        <v>363</v>
      </c>
      <c r="F262" s="92">
        <v>3430.76</v>
      </c>
      <c r="G262" s="15"/>
      <c r="I262" s="29"/>
    </row>
    <row r="263" spans="1:9" s="32" customFormat="1" ht="18" customHeight="1">
      <c r="A263" s="155">
        <v>235</v>
      </c>
      <c r="B263" s="148">
        <v>43292</v>
      </c>
      <c r="C263" s="88" t="s">
        <v>364</v>
      </c>
      <c r="D263" s="184" t="s">
        <v>121</v>
      </c>
      <c r="E263" s="138" t="s">
        <v>265</v>
      </c>
      <c r="F263" s="92">
        <v>285.07</v>
      </c>
      <c r="G263" s="15"/>
      <c r="I263" s="29"/>
    </row>
    <row r="264" spans="1:9" s="32" customFormat="1" ht="18" customHeight="1">
      <c r="A264" s="155">
        <v>236</v>
      </c>
      <c r="B264" s="148">
        <v>43291</v>
      </c>
      <c r="C264" s="88" t="s">
        <v>367</v>
      </c>
      <c r="D264" s="138" t="s">
        <v>183</v>
      </c>
      <c r="E264" s="138" t="s">
        <v>366</v>
      </c>
      <c r="F264" s="92">
        <v>200</v>
      </c>
      <c r="G264" s="15"/>
      <c r="I264" s="29"/>
    </row>
    <row r="265" spans="1:9" s="90" customFormat="1" ht="30">
      <c r="A265" s="155">
        <v>237</v>
      </c>
      <c r="B265" s="148">
        <v>43300</v>
      </c>
      <c r="C265" s="88" t="s">
        <v>369</v>
      </c>
      <c r="D265" s="138" t="s">
        <v>143</v>
      </c>
      <c r="E265" s="138" t="s">
        <v>368</v>
      </c>
      <c r="F265" s="92">
        <v>2327.78</v>
      </c>
      <c r="G265" s="200"/>
      <c r="I265" s="142"/>
    </row>
    <row r="266" spans="1:9" s="32" customFormat="1" ht="18" customHeight="1">
      <c r="A266" s="155">
        <v>238</v>
      </c>
      <c r="B266" s="148">
        <v>43297</v>
      </c>
      <c r="C266" s="88" t="s">
        <v>371</v>
      </c>
      <c r="D266" s="138" t="s">
        <v>370</v>
      </c>
      <c r="E266" s="138" t="s">
        <v>373</v>
      </c>
      <c r="F266" s="92">
        <v>505</v>
      </c>
      <c r="G266" s="94"/>
      <c r="I266" s="29"/>
    </row>
    <row r="267" spans="1:9" s="32" customFormat="1" ht="18" customHeight="1">
      <c r="A267" s="155">
        <v>239</v>
      </c>
      <c r="B267" s="148">
        <v>43298</v>
      </c>
      <c r="C267" s="88" t="s">
        <v>374</v>
      </c>
      <c r="D267" s="138" t="s">
        <v>372</v>
      </c>
      <c r="E267" s="138" t="s">
        <v>96</v>
      </c>
      <c r="F267" s="92">
        <v>577.56</v>
      </c>
      <c r="G267" s="15"/>
      <c r="I267" s="29"/>
    </row>
    <row r="268" spans="1:9" s="32" customFormat="1" ht="18" customHeight="1">
      <c r="A268" s="155">
        <v>240</v>
      </c>
      <c r="B268" s="148">
        <v>43298</v>
      </c>
      <c r="C268" s="88" t="s">
        <v>375</v>
      </c>
      <c r="D268" s="138" t="s">
        <v>141</v>
      </c>
      <c r="E268" s="138" t="s">
        <v>284</v>
      </c>
      <c r="F268" s="92">
        <v>3482.2</v>
      </c>
      <c r="G268" s="15"/>
      <c r="I268" s="29"/>
    </row>
    <row r="269" spans="1:9" s="32" customFormat="1" ht="18" customHeight="1">
      <c r="A269" s="155">
        <v>241</v>
      </c>
      <c r="B269" s="148">
        <v>43295</v>
      </c>
      <c r="C269" s="88" t="s">
        <v>376</v>
      </c>
      <c r="D269" s="138" t="s">
        <v>142</v>
      </c>
      <c r="E269" s="138" t="s">
        <v>149</v>
      </c>
      <c r="F269" s="92">
        <v>161.6</v>
      </c>
      <c r="G269" s="15"/>
      <c r="I269" s="29"/>
    </row>
    <row r="270" spans="1:9" s="32" customFormat="1" ht="18" customHeight="1">
      <c r="A270" s="155">
        <v>242</v>
      </c>
      <c r="B270" s="148">
        <v>43307</v>
      </c>
      <c r="C270" s="88" t="s">
        <v>377</v>
      </c>
      <c r="D270" s="138" t="s">
        <v>95</v>
      </c>
      <c r="E270" s="138" t="s">
        <v>291</v>
      </c>
      <c r="F270" s="92">
        <v>294</v>
      </c>
      <c r="G270" s="15"/>
      <c r="I270" s="29"/>
    </row>
    <row r="271" spans="1:9" s="32" customFormat="1" ht="18" customHeight="1">
      <c r="A271" s="155">
        <v>243</v>
      </c>
      <c r="B271" s="148">
        <v>43308</v>
      </c>
      <c r="C271" s="88" t="s">
        <v>378</v>
      </c>
      <c r="D271" s="138" t="s">
        <v>372</v>
      </c>
      <c r="E271" s="138" t="s">
        <v>265</v>
      </c>
      <c r="F271" s="92">
        <v>720.39</v>
      </c>
      <c r="G271" s="15"/>
      <c r="I271" s="29"/>
    </row>
    <row r="272" spans="1:9" s="90" customFormat="1" ht="45">
      <c r="A272" s="155">
        <v>244</v>
      </c>
      <c r="B272" s="137">
        <v>43308</v>
      </c>
      <c r="C272" s="91" t="s">
        <v>382</v>
      </c>
      <c r="D272" s="89" t="s">
        <v>188</v>
      </c>
      <c r="E272" s="89" t="s">
        <v>379</v>
      </c>
      <c r="F272" s="92">
        <v>882</v>
      </c>
      <c r="G272" s="200"/>
      <c r="I272" s="142"/>
    </row>
    <row r="273" spans="1:9" s="32" customFormat="1" ht="18" customHeight="1">
      <c r="A273" s="155">
        <v>245</v>
      </c>
      <c r="B273" s="148">
        <v>43307</v>
      </c>
      <c r="C273" s="149" t="s">
        <v>383</v>
      </c>
      <c r="D273" s="183" t="s">
        <v>380</v>
      </c>
      <c r="E273" s="183" t="s">
        <v>381</v>
      </c>
      <c r="F273" s="95">
        <v>1110</v>
      </c>
      <c r="G273" s="15"/>
      <c r="I273" s="29"/>
    </row>
    <row r="274" spans="1:9" s="32" customFormat="1" ht="18" customHeight="1">
      <c r="A274" s="155">
        <v>246</v>
      </c>
      <c r="B274" s="148">
        <v>43311</v>
      </c>
      <c r="C274" s="91" t="s">
        <v>384</v>
      </c>
      <c r="D274" s="89" t="s">
        <v>311</v>
      </c>
      <c r="E274" s="89" t="s">
        <v>283</v>
      </c>
      <c r="F274" s="95">
        <v>66.48</v>
      </c>
      <c r="G274" s="15"/>
      <c r="I274" s="29"/>
    </row>
    <row r="275" spans="1:9" s="32" customFormat="1" ht="18" customHeight="1">
      <c r="A275" s="155">
        <v>247</v>
      </c>
      <c r="B275" s="148">
        <v>43312</v>
      </c>
      <c r="C275" s="88" t="s">
        <v>68</v>
      </c>
      <c r="D275" s="89" t="s">
        <v>74</v>
      </c>
      <c r="E275" s="89" t="s">
        <v>80</v>
      </c>
      <c r="F275" s="92">
        <v>49.42</v>
      </c>
      <c r="G275" s="15"/>
      <c r="I275" s="29"/>
    </row>
    <row r="276" spans="1:9" s="32" customFormat="1" ht="18" customHeight="1">
      <c r="A276" s="155">
        <v>248</v>
      </c>
      <c r="B276" s="148">
        <v>43312</v>
      </c>
      <c r="C276" s="88" t="s">
        <v>68</v>
      </c>
      <c r="D276" s="89" t="s">
        <v>74</v>
      </c>
      <c r="E276" s="89" t="s">
        <v>222</v>
      </c>
      <c r="F276" s="95">
        <v>0</v>
      </c>
      <c r="G276" s="15"/>
      <c r="I276" s="29"/>
    </row>
    <row r="277" spans="1:9" s="32" customFormat="1" ht="18" customHeight="1">
      <c r="A277" s="155">
        <v>249</v>
      </c>
      <c r="B277" s="148">
        <v>43312</v>
      </c>
      <c r="C277" s="88" t="s">
        <v>68</v>
      </c>
      <c r="D277" s="89" t="s">
        <v>74</v>
      </c>
      <c r="E277" s="89" t="s">
        <v>223</v>
      </c>
      <c r="F277" s="95">
        <v>109.6</v>
      </c>
      <c r="G277" s="15"/>
      <c r="I277" s="29"/>
    </row>
    <row r="278" spans="1:9" s="32" customFormat="1" ht="18" customHeight="1">
      <c r="A278" s="155">
        <v>250</v>
      </c>
      <c r="B278" s="148">
        <v>43312</v>
      </c>
      <c r="C278" s="88" t="s">
        <v>68</v>
      </c>
      <c r="D278" s="89" t="s">
        <v>74</v>
      </c>
      <c r="E278" s="89" t="s">
        <v>224</v>
      </c>
      <c r="F278" s="95">
        <v>127.3</v>
      </c>
      <c r="G278" s="15"/>
      <c r="I278" s="29"/>
    </row>
    <row r="279" spans="1:9" s="32" customFormat="1" ht="18" customHeight="1">
      <c r="A279" s="155">
        <v>251</v>
      </c>
      <c r="B279" s="148">
        <v>43312</v>
      </c>
      <c r="C279" s="88" t="s">
        <v>68</v>
      </c>
      <c r="D279" s="89" t="s">
        <v>74</v>
      </c>
      <c r="E279" s="89" t="s">
        <v>225</v>
      </c>
      <c r="F279" s="95">
        <v>113.14</v>
      </c>
      <c r="G279" s="15"/>
      <c r="I279" s="29"/>
    </row>
    <row r="280" spans="1:9" s="32" customFormat="1" ht="18" customHeight="1">
      <c r="A280" s="155">
        <v>252</v>
      </c>
      <c r="B280" s="148">
        <v>43312</v>
      </c>
      <c r="C280" s="88" t="s">
        <v>68</v>
      </c>
      <c r="D280" s="89" t="s">
        <v>74</v>
      </c>
      <c r="E280" s="89" t="s">
        <v>226</v>
      </c>
      <c r="F280" s="95">
        <v>218.14</v>
      </c>
      <c r="G280" s="15"/>
      <c r="I280" s="29"/>
    </row>
    <row r="281" spans="1:9" s="32" customFormat="1" ht="18" customHeight="1">
      <c r="A281" s="155">
        <v>253</v>
      </c>
      <c r="B281" s="148">
        <v>43312</v>
      </c>
      <c r="C281" s="88" t="s">
        <v>68</v>
      </c>
      <c r="D281" s="89" t="s">
        <v>74</v>
      </c>
      <c r="E281" s="89" t="s">
        <v>227</v>
      </c>
      <c r="F281" s="95">
        <v>116.68</v>
      </c>
      <c r="G281" s="15"/>
      <c r="I281" s="29"/>
    </row>
    <row r="282" spans="1:9" s="32" customFormat="1" ht="18" customHeight="1">
      <c r="A282" s="155">
        <v>254</v>
      </c>
      <c r="B282" s="148">
        <v>43312</v>
      </c>
      <c r="C282" s="88" t="s">
        <v>68</v>
      </c>
      <c r="D282" s="89" t="s">
        <v>82</v>
      </c>
      <c r="E282" s="89" t="s">
        <v>309</v>
      </c>
      <c r="F282" s="95">
        <v>209.77</v>
      </c>
      <c r="G282" s="15"/>
      <c r="I282" s="29"/>
    </row>
    <row r="283" spans="1:9" s="32" customFormat="1" ht="18" customHeight="1">
      <c r="A283" s="155">
        <v>255</v>
      </c>
      <c r="B283" s="148">
        <v>43312</v>
      </c>
      <c r="C283" s="88" t="s">
        <v>68</v>
      </c>
      <c r="D283" s="89" t="s">
        <v>82</v>
      </c>
      <c r="E283" s="89" t="s">
        <v>234</v>
      </c>
      <c r="F283" s="95">
        <v>284.16</v>
      </c>
      <c r="G283" s="15"/>
      <c r="I283" s="29"/>
    </row>
    <row r="284" spans="1:9" s="32" customFormat="1" ht="18" customHeight="1">
      <c r="A284" s="155">
        <v>256</v>
      </c>
      <c r="B284" s="148">
        <v>43312</v>
      </c>
      <c r="C284" s="88" t="s">
        <v>68</v>
      </c>
      <c r="D284" s="89" t="s">
        <v>82</v>
      </c>
      <c r="E284" s="89" t="s">
        <v>235</v>
      </c>
      <c r="F284" s="95">
        <v>259</v>
      </c>
      <c r="G284" s="15"/>
      <c r="I284" s="29"/>
    </row>
    <row r="285" spans="1:9" s="32" customFormat="1" ht="18" customHeight="1">
      <c r="A285" s="155">
        <v>257</v>
      </c>
      <c r="B285" s="148">
        <v>43312</v>
      </c>
      <c r="C285" s="88" t="s">
        <v>68</v>
      </c>
      <c r="D285" s="89" t="s">
        <v>82</v>
      </c>
      <c r="E285" s="89" t="s">
        <v>236</v>
      </c>
      <c r="F285" s="95">
        <v>243.72</v>
      </c>
      <c r="G285" s="15"/>
      <c r="I285" s="29"/>
    </row>
    <row r="286" spans="1:9" s="32" customFormat="1" ht="18" customHeight="1">
      <c r="A286" s="155">
        <v>258</v>
      </c>
      <c r="B286" s="148">
        <v>43312</v>
      </c>
      <c r="C286" s="88" t="s">
        <v>68</v>
      </c>
      <c r="D286" s="89" t="s">
        <v>82</v>
      </c>
      <c r="E286" s="89" t="s">
        <v>237</v>
      </c>
      <c r="F286" s="95">
        <v>220.4</v>
      </c>
      <c r="G286" s="15"/>
      <c r="I286" s="29"/>
    </row>
    <row r="287" spans="1:9" s="32" customFormat="1" ht="18" customHeight="1">
      <c r="A287" s="155">
        <v>259</v>
      </c>
      <c r="B287" s="148">
        <v>43312</v>
      </c>
      <c r="C287" s="88" t="s">
        <v>68</v>
      </c>
      <c r="D287" s="89" t="s">
        <v>82</v>
      </c>
      <c r="E287" s="89" t="s">
        <v>238</v>
      </c>
      <c r="F287" s="95">
        <v>357.3</v>
      </c>
      <c r="G287" s="15"/>
      <c r="I287" s="29"/>
    </row>
    <row r="288" spans="1:9" s="32" customFormat="1" ht="18" customHeight="1">
      <c r="A288" s="155">
        <v>260</v>
      </c>
      <c r="B288" s="148">
        <v>43312</v>
      </c>
      <c r="C288" s="88" t="s">
        <v>68</v>
      </c>
      <c r="D288" s="89" t="s">
        <v>82</v>
      </c>
      <c r="E288" s="89" t="s">
        <v>239</v>
      </c>
      <c r="F288" s="95">
        <v>254.78</v>
      </c>
      <c r="G288" s="15"/>
      <c r="I288" s="29"/>
    </row>
    <row r="289" spans="1:9" s="32" customFormat="1" ht="18" customHeight="1">
      <c r="A289" s="155">
        <v>261</v>
      </c>
      <c r="B289" s="148">
        <v>43312</v>
      </c>
      <c r="C289" s="88" t="s">
        <v>68</v>
      </c>
      <c r="D289" s="89" t="s">
        <v>67</v>
      </c>
      <c r="E289" s="89" t="s">
        <v>69</v>
      </c>
      <c r="F289" s="92">
        <v>235.86</v>
      </c>
      <c r="G289" s="94"/>
      <c r="I289" s="29"/>
    </row>
    <row r="290" spans="1:9" s="32" customFormat="1" ht="18" customHeight="1">
      <c r="A290" s="155">
        <v>262</v>
      </c>
      <c r="B290" s="148">
        <v>43312</v>
      </c>
      <c r="C290" s="88" t="s">
        <v>68</v>
      </c>
      <c r="D290" s="89" t="s">
        <v>67</v>
      </c>
      <c r="E290" s="89" t="s">
        <v>228</v>
      </c>
      <c r="F290" s="95">
        <v>342.74</v>
      </c>
      <c r="G290" s="15"/>
      <c r="I290" s="29"/>
    </row>
    <row r="291" spans="1:9" s="32" customFormat="1" ht="18" customHeight="1">
      <c r="A291" s="155">
        <v>263</v>
      </c>
      <c r="B291" s="148">
        <v>43312</v>
      </c>
      <c r="C291" s="88" t="s">
        <v>68</v>
      </c>
      <c r="D291" s="89" t="s">
        <v>67</v>
      </c>
      <c r="E291" s="89" t="s">
        <v>229</v>
      </c>
      <c r="F291" s="95">
        <v>493.58</v>
      </c>
      <c r="G291" s="15"/>
      <c r="I291" s="29"/>
    </row>
    <row r="292" spans="1:9" s="32" customFormat="1" ht="18" customHeight="1">
      <c r="A292" s="155">
        <v>264</v>
      </c>
      <c r="B292" s="148">
        <v>43312</v>
      </c>
      <c r="C292" s="88" t="s">
        <v>68</v>
      </c>
      <c r="D292" s="89" t="s">
        <v>67</v>
      </c>
      <c r="E292" s="89" t="s">
        <v>230</v>
      </c>
      <c r="F292" s="95">
        <v>344.27</v>
      </c>
      <c r="G292" s="15"/>
      <c r="I292" s="29"/>
    </row>
    <row r="293" spans="1:9" s="32" customFormat="1" ht="18" customHeight="1">
      <c r="A293" s="155">
        <v>265</v>
      </c>
      <c r="B293" s="148">
        <v>43312</v>
      </c>
      <c r="C293" s="88" t="s">
        <v>68</v>
      </c>
      <c r="D293" s="89" t="s">
        <v>67</v>
      </c>
      <c r="E293" s="89" t="s">
        <v>231</v>
      </c>
      <c r="F293" s="95">
        <v>313.75</v>
      </c>
      <c r="G293" s="15"/>
      <c r="I293" s="29"/>
    </row>
    <row r="294" spans="1:9" s="32" customFormat="1" ht="18" customHeight="1">
      <c r="A294" s="155">
        <v>266</v>
      </c>
      <c r="B294" s="148">
        <v>43312</v>
      </c>
      <c r="C294" s="88" t="s">
        <v>68</v>
      </c>
      <c r="D294" s="89" t="s">
        <v>67</v>
      </c>
      <c r="E294" s="89" t="s">
        <v>232</v>
      </c>
      <c r="F294" s="95">
        <v>562.68</v>
      </c>
      <c r="G294" s="15"/>
      <c r="I294" s="29"/>
    </row>
    <row r="295" spans="1:9" s="32" customFormat="1" ht="18" customHeight="1">
      <c r="A295" s="155">
        <v>267</v>
      </c>
      <c r="B295" s="148">
        <v>43312</v>
      </c>
      <c r="C295" s="88" t="s">
        <v>68</v>
      </c>
      <c r="D295" s="138" t="s">
        <v>67</v>
      </c>
      <c r="E295" s="138" t="s">
        <v>233</v>
      </c>
      <c r="F295" s="95">
        <v>387.16</v>
      </c>
      <c r="G295" s="15"/>
      <c r="I295" s="29"/>
    </row>
    <row r="296" spans="1:9" s="32" customFormat="1" ht="18" customHeight="1">
      <c r="A296" s="155">
        <v>268</v>
      </c>
      <c r="B296" s="148">
        <v>43318</v>
      </c>
      <c r="C296" s="149" t="s">
        <v>385</v>
      </c>
      <c r="D296" s="185" t="s">
        <v>183</v>
      </c>
      <c r="E296" s="185" t="s">
        <v>386</v>
      </c>
      <c r="F296" s="95">
        <v>200</v>
      </c>
      <c r="G296" s="15"/>
      <c r="I296" s="29"/>
    </row>
    <row r="297" spans="1:9" s="32" customFormat="1" ht="18" customHeight="1">
      <c r="A297" s="155">
        <v>269</v>
      </c>
      <c r="B297" s="137">
        <v>43314</v>
      </c>
      <c r="C297" s="91" t="s">
        <v>388</v>
      </c>
      <c r="D297" s="185" t="s">
        <v>387</v>
      </c>
      <c r="E297" s="185" t="s">
        <v>389</v>
      </c>
      <c r="F297" s="92">
        <v>1820</v>
      </c>
      <c r="G297" s="15"/>
      <c r="I297" s="29"/>
    </row>
    <row r="298" spans="1:9" s="32" customFormat="1" ht="18" customHeight="1">
      <c r="A298" s="155">
        <v>270</v>
      </c>
      <c r="B298" s="137">
        <v>43319</v>
      </c>
      <c r="C298" s="88" t="s">
        <v>391</v>
      </c>
      <c r="D298" s="185" t="s">
        <v>360</v>
      </c>
      <c r="E298" s="185" t="s">
        <v>390</v>
      </c>
      <c r="F298" s="92">
        <v>590</v>
      </c>
      <c r="G298" s="15"/>
      <c r="I298" s="29"/>
    </row>
    <row r="299" spans="1:9" s="32" customFormat="1" ht="18" customHeight="1">
      <c r="A299" s="155">
        <v>271</v>
      </c>
      <c r="B299" s="148">
        <v>43314</v>
      </c>
      <c r="C299" s="149" t="s">
        <v>392</v>
      </c>
      <c r="D299" s="185" t="s">
        <v>89</v>
      </c>
      <c r="E299" s="185" t="s">
        <v>265</v>
      </c>
      <c r="F299" s="95">
        <v>1678.76</v>
      </c>
      <c r="G299" s="15"/>
      <c r="I299" s="29"/>
    </row>
    <row r="300" spans="1:9" s="32" customFormat="1" ht="18" customHeight="1">
      <c r="A300" s="155">
        <v>272</v>
      </c>
      <c r="B300" s="137">
        <v>43313</v>
      </c>
      <c r="C300" s="88" t="s">
        <v>393</v>
      </c>
      <c r="D300" s="185" t="s">
        <v>91</v>
      </c>
      <c r="E300" s="185" t="s">
        <v>276</v>
      </c>
      <c r="F300" s="92">
        <v>234.71</v>
      </c>
      <c r="G300" s="15"/>
      <c r="I300" s="29"/>
    </row>
    <row r="301" spans="1:9" s="32" customFormat="1" ht="18" customHeight="1">
      <c r="A301" s="155">
        <v>273</v>
      </c>
      <c r="B301" s="137">
        <v>43313</v>
      </c>
      <c r="C301" s="91" t="s">
        <v>394</v>
      </c>
      <c r="D301" s="185" t="s">
        <v>119</v>
      </c>
      <c r="E301" s="185" t="s">
        <v>267</v>
      </c>
      <c r="F301" s="92">
        <v>568</v>
      </c>
      <c r="G301" s="15"/>
      <c r="I301" s="29"/>
    </row>
    <row r="302" spans="1:9" s="32" customFormat="1" ht="18" customHeight="1">
      <c r="A302" s="155">
        <v>274</v>
      </c>
      <c r="B302" s="137">
        <v>43319</v>
      </c>
      <c r="C302" s="88" t="s">
        <v>396</v>
      </c>
      <c r="D302" s="185" t="s">
        <v>395</v>
      </c>
      <c r="E302" s="185" t="s">
        <v>390</v>
      </c>
      <c r="F302" s="92">
        <v>269</v>
      </c>
      <c r="G302" s="15"/>
      <c r="I302" s="29"/>
    </row>
    <row r="303" spans="1:9" s="32" customFormat="1" ht="18" customHeight="1">
      <c r="A303" s="155">
        <v>275</v>
      </c>
      <c r="B303" s="148">
        <v>43313</v>
      </c>
      <c r="C303" s="149" t="s">
        <v>397</v>
      </c>
      <c r="D303" s="185" t="s">
        <v>303</v>
      </c>
      <c r="E303" s="185" t="s">
        <v>317</v>
      </c>
      <c r="F303" s="95">
        <v>1450</v>
      </c>
      <c r="G303" s="15"/>
      <c r="I303" s="29"/>
    </row>
    <row r="304" spans="1:9" s="32" customFormat="1" ht="18" customHeight="1">
      <c r="A304" s="155">
        <v>276</v>
      </c>
      <c r="B304" s="148">
        <v>43313</v>
      </c>
      <c r="C304" s="149" t="s">
        <v>398</v>
      </c>
      <c r="D304" s="185" t="s">
        <v>92</v>
      </c>
      <c r="E304" s="185" t="s">
        <v>261</v>
      </c>
      <c r="F304" s="95">
        <v>1378.01</v>
      </c>
      <c r="G304" s="15"/>
      <c r="I304" s="29"/>
    </row>
    <row r="305" spans="1:9" s="32" customFormat="1" ht="18" customHeight="1">
      <c r="A305" s="155">
        <v>277</v>
      </c>
      <c r="B305" s="137">
        <v>43315</v>
      </c>
      <c r="C305" s="88" t="s">
        <v>400</v>
      </c>
      <c r="D305" s="185" t="s">
        <v>147</v>
      </c>
      <c r="E305" s="185" t="s">
        <v>399</v>
      </c>
      <c r="F305" s="92">
        <v>80</v>
      </c>
      <c r="G305" s="15"/>
      <c r="I305" s="29"/>
    </row>
    <row r="306" spans="1:9" s="32" customFormat="1" ht="18" customHeight="1">
      <c r="A306" s="155">
        <v>278</v>
      </c>
      <c r="B306" s="148">
        <v>43325</v>
      </c>
      <c r="C306" s="149" t="s">
        <v>402</v>
      </c>
      <c r="D306" s="185" t="s">
        <v>401</v>
      </c>
      <c r="E306" s="185" t="s">
        <v>295</v>
      </c>
      <c r="F306" s="95">
        <v>850</v>
      </c>
      <c r="G306" s="15"/>
      <c r="I306" s="29"/>
    </row>
    <row r="307" spans="1:9" s="32" customFormat="1" ht="18" customHeight="1">
      <c r="A307" s="155">
        <v>279</v>
      </c>
      <c r="B307" s="91">
        <v>43315</v>
      </c>
      <c r="C307" s="91" t="s">
        <v>404</v>
      </c>
      <c r="D307" s="186" t="s">
        <v>403</v>
      </c>
      <c r="E307" s="186" t="s">
        <v>295</v>
      </c>
      <c r="F307" s="157">
        <v>616</v>
      </c>
      <c r="G307" s="15"/>
      <c r="I307" s="29"/>
    </row>
    <row r="308" spans="1:9" s="32" customFormat="1" ht="18" customHeight="1">
      <c r="A308" s="155">
        <v>280</v>
      </c>
      <c r="B308" s="148">
        <v>43320</v>
      </c>
      <c r="C308" s="88" t="s">
        <v>405</v>
      </c>
      <c r="D308" s="186" t="s">
        <v>90</v>
      </c>
      <c r="E308" s="186" t="s">
        <v>149</v>
      </c>
      <c r="F308" s="92">
        <v>163.5</v>
      </c>
      <c r="G308" s="15"/>
      <c r="I308" s="29"/>
    </row>
    <row r="309" spans="1:9" s="32" customFormat="1" ht="18" customHeight="1">
      <c r="A309" s="155">
        <v>281</v>
      </c>
      <c r="B309" s="148">
        <v>43321</v>
      </c>
      <c r="C309" s="88" t="s">
        <v>406</v>
      </c>
      <c r="D309" s="186" t="s">
        <v>190</v>
      </c>
      <c r="E309" s="186" t="s">
        <v>265</v>
      </c>
      <c r="F309" s="92">
        <v>15099.07</v>
      </c>
      <c r="G309" s="15"/>
      <c r="I309" s="29"/>
    </row>
    <row r="310" spans="1:9" s="32" customFormat="1" ht="18" customHeight="1">
      <c r="A310" s="155">
        <v>282</v>
      </c>
      <c r="B310" s="148">
        <v>43322</v>
      </c>
      <c r="C310" s="149" t="s">
        <v>407</v>
      </c>
      <c r="D310" s="186" t="s">
        <v>190</v>
      </c>
      <c r="E310" s="186" t="s">
        <v>265</v>
      </c>
      <c r="F310" s="95">
        <v>119.96</v>
      </c>
      <c r="G310" s="15"/>
      <c r="I310" s="29"/>
    </row>
    <row r="311" spans="1:9" s="32" customFormat="1" ht="18" customHeight="1">
      <c r="A311" s="155">
        <v>283</v>
      </c>
      <c r="B311" s="137">
        <v>43322</v>
      </c>
      <c r="C311" s="149" t="s">
        <v>408</v>
      </c>
      <c r="D311" s="186" t="s">
        <v>190</v>
      </c>
      <c r="E311" s="186" t="s">
        <v>265</v>
      </c>
      <c r="F311" s="92">
        <v>1238.23</v>
      </c>
      <c r="G311" s="94"/>
      <c r="I311" s="29"/>
    </row>
    <row r="312" spans="1:9" s="32" customFormat="1" ht="18" customHeight="1">
      <c r="A312" s="155">
        <v>284</v>
      </c>
      <c r="B312" s="187">
        <v>43327</v>
      </c>
      <c r="C312" s="188" t="s">
        <v>410</v>
      </c>
      <c r="D312" s="186" t="s">
        <v>193</v>
      </c>
      <c r="E312" s="186" t="s">
        <v>414</v>
      </c>
      <c r="F312" s="96">
        <v>300</v>
      </c>
      <c r="G312" s="15"/>
      <c r="I312" s="29"/>
    </row>
    <row r="313" spans="1:9" s="32" customFormat="1" ht="18" customHeight="1">
      <c r="A313" s="155">
        <v>285</v>
      </c>
      <c r="B313" s="148">
        <v>43332</v>
      </c>
      <c r="C313" s="149" t="s">
        <v>413</v>
      </c>
      <c r="D313" s="186" t="s">
        <v>411</v>
      </c>
      <c r="E313" s="186" t="s">
        <v>412</v>
      </c>
      <c r="F313" s="95">
        <v>618</v>
      </c>
      <c r="G313" s="15"/>
      <c r="I313" s="29"/>
    </row>
    <row r="314" spans="1:9" s="32" customFormat="1" ht="18" customHeight="1">
      <c r="A314" s="155">
        <v>286</v>
      </c>
      <c r="B314" s="148">
        <v>43314</v>
      </c>
      <c r="C314" s="149" t="s">
        <v>415</v>
      </c>
      <c r="D314" s="185" t="s">
        <v>188</v>
      </c>
      <c r="E314" s="185" t="s">
        <v>429</v>
      </c>
      <c r="F314" s="95">
        <v>899.64</v>
      </c>
      <c r="G314" s="15"/>
      <c r="I314" s="29"/>
    </row>
    <row r="315" spans="1:9" s="32" customFormat="1" ht="18" customHeight="1">
      <c r="A315" s="155">
        <v>287</v>
      </c>
      <c r="B315" s="137">
        <v>43318</v>
      </c>
      <c r="C315" s="88" t="s">
        <v>416</v>
      </c>
      <c r="D315" s="185" t="s">
        <v>342</v>
      </c>
      <c r="E315" s="185" t="s">
        <v>417</v>
      </c>
      <c r="F315" s="92">
        <v>1126.2</v>
      </c>
      <c r="G315" s="15"/>
      <c r="I315" s="29"/>
    </row>
    <row r="316" spans="1:9" s="32" customFormat="1" ht="18" customHeight="1">
      <c r="A316" s="155">
        <v>288</v>
      </c>
      <c r="B316" s="148">
        <v>43339</v>
      </c>
      <c r="C316" s="149" t="s">
        <v>420</v>
      </c>
      <c r="D316" s="186" t="s">
        <v>418</v>
      </c>
      <c r="E316" s="186" t="s">
        <v>419</v>
      </c>
      <c r="F316" s="95">
        <v>200</v>
      </c>
      <c r="G316" s="15"/>
      <c r="I316" s="29"/>
    </row>
    <row r="317" spans="1:9" s="32" customFormat="1" ht="18" customHeight="1">
      <c r="A317" s="155">
        <v>289</v>
      </c>
      <c r="B317" s="137">
        <v>43336</v>
      </c>
      <c r="C317" s="91" t="s">
        <v>421</v>
      </c>
      <c r="D317" s="186" t="s">
        <v>141</v>
      </c>
      <c r="E317" s="186" t="s">
        <v>283</v>
      </c>
      <c r="F317" s="92">
        <v>1213.9</v>
      </c>
      <c r="G317" s="15"/>
      <c r="I317" s="29"/>
    </row>
    <row r="318" spans="1:9" s="32" customFormat="1" ht="18" customHeight="1">
      <c r="A318" s="155">
        <v>290</v>
      </c>
      <c r="B318" s="137">
        <v>43339</v>
      </c>
      <c r="C318" s="88" t="s">
        <v>422</v>
      </c>
      <c r="D318" s="186" t="s">
        <v>141</v>
      </c>
      <c r="E318" s="186" t="s">
        <v>283</v>
      </c>
      <c r="F318" s="92">
        <v>331.86</v>
      </c>
      <c r="G318" s="15"/>
      <c r="I318" s="29"/>
    </row>
    <row r="319" spans="1:9" s="32" customFormat="1" ht="18" customHeight="1">
      <c r="A319" s="155">
        <v>291</v>
      </c>
      <c r="B319" s="137">
        <v>43333</v>
      </c>
      <c r="C319" s="88" t="s">
        <v>423</v>
      </c>
      <c r="D319" s="186" t="s">
        <v>114</v>
      </c>
      <c r="E319" s="186" t="s">
        <v>283</v>
      </c>
      <c r="F319" s="92">
        <v>49.5</v>
      </c>
      <c r="G319" s="15"/>
      <c r="I319" s="29"/>
    </row>
    <row r="320" spans="1:9" s="32" customFormat="1" ht="18" customHeight="1">
      <c r="A320" s="155">
        <v>292</v>
      </c>
      <c r="B320" s="137">
        <v>43334</v>
      </c>
      <c r="C320" s="88" t="s">
        <v>425</v>
      </c>
      <c r="D320" s="186" t="s">
        <v>424</v>
      </c>
      <c r="E320" s="186" t="s">
        <v>149</v>
      </c>
      <c r="F320" s="92">
        <v>251.86</v>
      </c>
      <c r="G320" s="15"/>
      <c r="I320" s="29"/>
    </row>
    <row r="321" spans="1:9" s="32" customFormat="1" ht="18" customHeight="1">
      <c r="A321" s="155">
        <v>293</v>
      </c>
      <c r="B321" s="137">
        <v>43340</v>
      </c>
      <c r="C321" s="88" t="s">
        <v>427</v>
      </c>
      <c r="D321" s="186" t="s">
        <v>95</v>
      </c>
      <c r="E321" s="186" t="s">
        <v>426</v>
      </c>
      <c r="F321" s="92">
        <v>343</v>
      </c>
      <c r="G321" s="15"/>
      <c r="I321" s="29"/>
    </row>
    <row r="322" spans="1:9" s="32" customFormat="1" ht="18" customHeight="1">
      <c r="A322" s="155">
        <v>294</v>
      </c>
      <c r="B322" s="137">
        <v>43339</v>
      </c>
      <c r="C322" s="88" t="s">
        <v>428</v>
      </c>
      <c r="D322" s="186" t="s">
        <v>123</v>
      </c>
      <c r="E322" s="186" t="s">
        <v>409</v>
      </c>
      <c r="F322" s="92">
        <v>480</v>
      </c>
      <c r="G322" s="15"/>
      <c r="I322" s="29"/>
    </row>
    <row r="323" spans="1:9" s="32" customFormat="1" ht="18" customHeight="1">
      <c r="A323" s="155">
        <v>295</v>
      </c>
      <c r="B323" s="137">
        <v>43343</v>
      </c>
      <c r="C323" s="88" t="s">
        <v>68</v>
      </c>
      <c r="D323" s="89" t="s">
        <v>67</v>
      </c>
      <c r="E323" s="89" t="s">
        <v>69</v>
      </c>
      <c r="F323" s="92">
        <v>285.55</v>
      </c>
      <c r="G323" s="15"/>
      <c r="I323" s="29"/>
    </row>
    <row r="324" spans="1:9" s="32" customFormat="1" ht="18" customHeight="1">
      <c r="A324" s="155">
        <v>296</v>
      </c>
      <c r="B324" s="137">
        <v>43343</v>
      </c>
      <c r="C324" s="88" t="s">
        <v>68</v>
      </c>
      <c r="D324" s="89" t="s">
        <v>67</v>
      </c>
      <c r="E324" s="89" t="s">
        <v>228</v>
      </c>
      <c r="F324" s="92">
        <v>354.17</v>
      </c>
      <c r="G324" s="15"/>
      <c r="I324" s="29"/>
    </row>
    <row r="325" spans="1:9" s="32" customFormat="1" ht="18" customHeight="1">
      <c r="A325" s="155">
        <v>297</v>
      </c>
      <c r="B325" s="137">
        <v>43343</v>
      </c>
      <c r="C325" s="88" t="s">
        <v>68</v>
      </c>
      <c r="D325" s="89" t="s">
        <v>67</v>
      </c>
      <c r="E325" s="89" t="s">
        <v>229</v>
      </c>
      <c r="F325" s="92">
        <v>441.54</v>
      </c>
      <c r="G325" s="15"/>
      <c r="I325" s="29"/>
    </row>
    <row r="326" spans="1:9" s="32" customFormat="1" ht="18" customHeight="1">
      <c r="A326" s="155">
        <v>298</v>
      </c>
      <c r="B326" s="137">
        <v>43343</v>
      </c>
      <c r="C326" s="88" t="s">
        <v>68</v>
      </c>
      <c r="D326" s="89" t="s">
        <v>67</v>
      </c>
      <c r="E326" s="89" t="s">
        <v>230</v>
      </c>
      <c r="F326" s="92">
        <v>319.66</v>
      </c>
      <c r="G326" s="15"/>
      <c r="I326" s="29"/>
    </row>
    <row r="327" spans="1:9" s="32" customFormat="1" ht="18" customHeight="1">
      <c r="A327" s="155">
        <v>299</v>
      </c>
      <c r="B327" s="137">
        <v>43343</v>
      </c>
      <c r="C327" s="88" t="s">
        <v>68</v>
      </c>
      <c r="D327" s="89" t="s">
        <v>67</v>
      </c>
      <c r="E327" s="89" t="s">
        <v>231</v>
      </c>
      <c r="F327" s="92">
        <v>250.81</v>
      </c>
      <c r="G327" s="15"/>
      <c r="I327" s="29"/>
    </row>
    <row r="328" spans="1:9" s="32" customFormat="1" ht="18" customHeight="1">
      <c r="A328" s="155">
        <v>300</v>
      </c>
      <c r="B328" s="137">
        <v>43343</v>
      </c>
      <c r="C328" s="88" t="s">
        <v>68</v>
      </c>
      <c r="D328" s="89" t="s">
        <v>67</v>
      </c>
      <c r="E328" s="89" t="s">
        <v>232</v>
      </c>
      <c r="F328" s="92">
        <v>507.86</v>
      </c>
      <c r="G328" s="15"/>
      <c r="I328" s="29"/>
    </row>
    <row r="329" spans="1:9" s="32" customFormat="1" ht="18" customHeight="1">
      <c r="A329" s="155">
        <v>301</v>
      </c>
      <c r="B329" s="137">
        <v>43343</v>
      </c>
      <c r="C329" s="88" t="s">
        <v>68</v>
      </c>
      <c r="D329" s="138" t="s">
        <v>67</v>
      </c>
      <c r="E329" s="138" t="s">
        <v>233</v>
      </c>
      <c r="F329" s="92">
        <v>375.18</v>
      </c>
      <c r="G329" s="15"/>
      <c r="I329" s="29"/>
    </row>
    <row r="330" spans="1:9" s="32" customFormat="1" ht="18" customHeight="1">
      <c r="A330" s="155">
        <v>302</v>
      </c>
      <c r="B330" s="137">
        <v>43343</v>
      </c>
      <c r="C330" s="88" t="s">
        <v>68</v>
      </c>
      <c r="D330" s="89" t="s">
        <v>74</v>
      </c>
      <c r="E330" s="89" t="s">
        <v>80</v>
      </c>
      <c r="F330" s="92">
        <v>11.62</v>
      </c>
      <c r="G330" s="94"/>
      <c r="I330" s="29"/>
    </row>
    <row r="331" spans="1:9" s="32" customFormat="1" ht="18" customHeight="1">
      <c r="A331" s="155">
        <v>303</v>
      </c>
      <c r="B331" s="137">
        <v>43343</v>
      </c>
      <c r="C331" s="88" t="s">
        <v>68</v>
      </c>
      <c r="D331" s="89" t="s">
        <v>74</v>
      </c>
      <c r="E331" s="89" t="s">
        <v>222</v>
      </c>
      <c r="F331" s="92">
        <v>0</v>
      </c>
      <c r="G331" s="15"/>
      <c r="I331" s="29"/>
    </row>
    <row r="332" spans="1:9" s="32" customFormat="1" ht="18" customHeight="1">
      <c r="A332" s="155">
        <v>304</v>
      </c>
      <c r="B332" s="137">
        <v>43343</v>
      </c>
      <c r="C332" s="88" t="s">
        <v>68</v>
      </c>
      <c r="D332" s="89" t="s">
        <v>74</v>
      </c>
      <c r="E332" s="89" t="s">
        <v>223</v>
      </c>
      <c r="F332" s="92">
        <v>137.92</v>
      </c>
      <c r="G332" s="15"/>
      <c r="I332" s="29"/>
    </row>
    <row r="333" spans="1:9" s="32" customFormat="1" ht="18" customHeight="1">
      <c r="A333" s="155">
        <v>305</v>
      </c>
      <c r="B333" s="137">
        <v>43343</v>
      </c>
      <c r="C333" s="88" t="s">
        <v>68</v>
      </c>
      <c r="D333" s="89" t="s">
        <v>74</v>
      </c>
      <c r="E333" s="89" t="s">
        <v>224</v>
      </c>
      <c r="F333" s="92">
        <v>127.3</v>
      </c>
      <c r="G333" s="15"/>
      <c r="I333" s="29"/>
    </row>
    <row r="334" spans="1:9" s="32" customFormat="1" ht="18" customHeight="1">
      <c r="A334" s="155">
        <v>306</v>
      </c>
      <c r="B334" s="137">
        <v>43343</v>
      </c>
      <c r="C334" s="88" t="s">
        <v>68</v>
      </c>
      <c r="D334" s="89" t="s">
        <v>74</v>
      </c>
      <c r="E334" s="89" t="s">
        <v>225</v>
      </c>
      <c r="F334" s="92">
        <v>123.76</v>
      </c>
      <c r="G334" s="15"/>
      <c r="I334" s="29"/>
    </row>
    <row r="335" spans="1:9" s="32" customFormat="1" ht="18" customHeight="1">
      <c r="A335" s="155">
        <v>307</v>
      </c>
      <c r="B335" s="137">
        <v>43343</v>
      </c>
      <c r="C335" s="88" t="s">
        <v>68</v>
      </c>
      <c r="D335" s="89" t="s">
        <v>74</v>
      </c>
      <c r="E335" s="89" t="s">
        <v>226</v>
      </c>
      <c r="F335" s="92">
        <v>172.13</v>
      </c>
      <c r="G335" s="15"/>
      <c r="I335" s="29"/>
    </row>
    <row r="336" spans="1:9" s="32" customFormat="1" ht="18" customHeight="1">
      <c r="A336" s="155">
        <v>308</v>
      </c>
      <c r="B336" s="137">
        <v>43343</v>
      </c>
      <c r="C336" s="88" t="s">
        <v>68</v>
      </c>
      <c r="D336" s="89" t="s">
        <v>74</v>
      </c>
      <c r="E336" s="89" t="s">
        <v>227</v>
      </c>
      <c r="F336" s="92">
        <v>134.38</v>
      </c>
      <c r="G336" s="15"/>
      <c r="I336" s="29"/>
    </row>
    <row r="337" spans="1:9" s="32" customFormat="1" ht="18" customHeight="1">
      <c r="A337" s="155">
        <v>309</v>
      </c>
      <c r="B337" s="137">
        <v>43343</v>
      </c>
      <c r="C337" s="88" t="s">
        <v>68</v>
      </c>
      <c r="D337" s="89" t="s">
        <v>82</v>
      </c>
      <c r="E337" s="89" t="s">
        <v>309</v>
      </c>
      <c r="F337" s="92">
        <v>219.25</v>
      </c>
      <c r="G337" s="15"/>
      <c r="I337" s="29"/>
    </row>
    <row r="338" spans="1:9" s="32" customFormat="1" ht="18" customHeight="1">
      <c r="A338" s="155">
        <v>310</v>
      </c>
      <c r="B338" s="137">
        <v>43343</v>
      </c>
      <c r="C338" s="88" t="s">
        <v>68</v>
      </c>
      <c r="D338" s="89" t="s">
        <v>82</v>
      </c>
      <c r="E338" s="89" t="s">
        <v>234</v>
      </c>
      <c r="F338" s="95">
        <v>288.6</v>
      </c>
      <c r="G338" s="15"/>
      <c r="I338" s="29"/>
    </row>
    <row r="339" spans="1:9" s="32" customFormat="1" ht="18" customHeight="1">
      <c r="A339" s="155">
        <v>311</v>
      </c>
      <c r="B339" s="137">
        <v>43343</v>
      </c>
      <c r="C339" s="88" t="s">
        <v>68</v>
      </c>
      <c r="D339" s="89" t="s">
        <v>82</v>
      </c>
      <c r="E339" s="89" t="s">
        <v>235</v>
      </c>
      <c r="F339" s="95">
        <v>241.47</v>
      </c>
      <c r="G339" s="15"/>
      <c r="I339" s="29"/>
    </row>
    <row r="340" spans="1:9" s="32" customFormat="1" ht="18" customHeight="1">
      <c r="A340" s="155">
        <v>312</v>
      </c>
      <c r="B340" s="137">
        <v>43343</v>
      </c>
      <c r="C340" s="88" t="s">
        <v>68</v>
      </c>
      <c r="D340" s="89" t="s">
        <v>82</v>
      </c>
      <c r="E340" s="89" t="s">
        <v>236</v>
      </c>
      <c r="F340" s="95">
        <v>273.39</v>
      </c>
      <c r="G340" s="15"/>
      <c r="I340" s="29"/>
    </row>
    <row r="341" spans="1:9" s="32" customFormat="1" ht="18" customHeight="1">
      <c r="A341" s="155">
        <v>313</v>
      </c>
      <c r="B341" s="137">
        <v>43343</v>
      </c>
      <c r="C341" s="88" t="s">
        <v>68</v>
      </c>
      <c r="D341" s="89" t="s">
        <v>82</v>
      </c>
      <c r="E341" s="89" t="s">
        <v>237</v>
      </c>
      <c r="F341" s="95">
        <v>219.52</v>
      </c>
      <c r="G341" s="94"/>
      <c r="I341" s="29"/>
    </row>
    <row r="342" spans="1:9" s="32" customFormat="1" ht="18" customHeight="1">
      <c r="A342" s="155">
        <v>314</v>
      </c>
      <c r="B342" s="137">
        <v>43343</v>
      </c>
      <c r="C342" s="88" t="s">
        <v>68</v>
      </c>
      <c r="D342" s="89" t="s">
        <v>82</v>
      </c>
      <c r="E342" s="89" t="s">
        <v>238</v>
      </c>
      <c r="F342" s="95">
        <v>267.3</v>
      </c>
      <c r="G342" s="15"/>
      <c r="I342" s="29"/>
    </row>
    <row r="343" spans="1:9" s="32" customFormat="1" ht="18" customHeight="1">
      <c r="A343" s="155">
        <v>315</v>
      </c>
      <c r="B343" s="137">
        <v>43343</v>
      </c>
      <c r="C343" s="88" t="s">
        <v>68</v>
      </c>
      <c r="D343" s="89" t="s">
        <v>82</v>
      </c>
      <c r="E343" s="89" t="s">
        <v>239</v>
      </c>
      <c r="F343" s="92">
        <v>265.46</v>
      </c>
      <c r="G343" s="15"/>
      <c r="I343" s="29"/>
    </row>
    <row r="344" spans="1:9" s="32" customFormat="1" ht="18" customHeight="1">
      <c r="A344" s="155">
        <v>316</v>
      </c>
      <c r="B344" s="137">
        <v>43344</v>
      </c>
      <c r="C344" s="91" t="s">
        <v>430</v>
      </c>
      <c r="D344" s="189" t="s">
        <v>119</v>
      </c>
      <c r="E344" s="189" t="s">
        <v>267</v>
      </c>
      <c r="F344" s="92">
        <v>464</v>
      </c>
      <c r="G344" s="15"/>
      <c r="I344" s="29"/>
    </row>
    <row r="345" spans="1:9" s="32" customFormat="1" ht="18" customHeight="1">
      <c r="A345" s="155">
        <v>317</v>
      </c>
      <c r="B345" s="137">
        <v>43347</v>
      </c>
      <c r="C345" s="88" t="s">
        <v>431</v>
      </c>
      <c r="D345" s="189" t="s">
        <v>89</v>
      </c>
      <c r="E345" s="189" t="s">
        <v>265</v>
      </c>
      <c r="F345" s="92">
        <v>1688.94</v>
      </c>
      <c r="G345" s="15"/>
      <c r="I345" s="29"/>
    </row>
    <row r="346" spans="1:9" s="32" customFormat="1" ht="18" customHeight="1">
      <c r="A346" s="155">
        <v>318</v>
      </c>
      <c r="B346" s="97">
        <v>43346</v>
      </c>
      <c r="C346" s="88" t="s">
        <v>432</v>
      </c>
      <c r="D346" s="189" t="s">
        <v>114</v>
      </c>
      <c r="E346" s="189" t="s">
        <v>283</v>
      </c>
      <c r="F346" s="92">
        <v>74.2</v>
      </c>
      <c r="G346" s="15"/>
      <c r="I346" s="29"/>
    </row>
    <row r="347" spans="1:9" s="32" customFormat="1" ht="18" customHeight="1">
      <c r="A347" s="155">
        <v>319</v>
      </c>
      <c r="B347" s="97">
        <v>43346</v>
      </c>
      <c r="C347" s="88" t="s">
        <v>433</v>
      </c>
      <c r="D347" s="189" t="s">
        <v>303</v>
      </c>
      <c r="E347" s="189" t="s">
        <v>317</v>
      </c>
      <c r="F347" s="92">
        <v>1450</v>
      </c>
      <c r="G347" s="15"/>
      <c r="I347" s="29"/>
    </row>
    <row r="348" spans="1:9" s="32" customFormat="1" ht="18" customHeight="1">
      <c r="A348" s="155">
        <v>320</v>
      </c>
      <c r="B348" s="97">
        <v>43348</v>
      </c>
      <c r="C348" s="88" t="s">
        <v>435</v>
      </c>
      <c r="D348" s="190" t="s">
        <v>434</v>
      </c>
      <c r="E348" s="190" t="s">
        <v>436</v>
      </c>
      <c r="F348" s="92">
        <v>850.4</v>
      </c>
      <c r="G348" s="15"/>
      <c r="I348" s="29"/>
    </row>
    <row r="349" spans="1:9" s="32" customFormat="1" ht="18" customHeight="1">
      <c r="A349" s="155">
        <v>321</v>
      </c>
      <c r="B349" s="97">
        <v>43353</v>
      </c>
      <c r="C349" s="88" t="s">
        <v>439</v>
      </c>
      <c r="D349" s="190" t="s">
        <v>437</v>
      </c>
      <c r="E349" s="190" t="s">
        <v>438</v>
      </c>
      <c r="F349" s="92">
        <v>980</v>
      </c>
      <c r="G349" s="15"/>
      <c r="I349" s="29"/>
    </row>
    <row r="350" spans="1:9" s="32" customFormat="1" ht="18" customHeight="1">
      <c r="A350" s="155">
        <v>322</v>
      </c>
      <c r="B350" s="148">
        <v>43354</v>
      </c>
      <c r="C350" s="149" t="s">
        <v>440</v>
      </c>
      <c r="D350" s="190" t="s">
        <v>114</v>
      </c>
      <c r="E350" s="190" t="s">
        <v>284</v>
      </c>
      <c r="F350" s="95">
        <v>103</v>
      </c>
      <c r="G350" s="15"/>
      <c r="I350" s="29"/>
    </row>
    <row r="351" spans="1:9" s="32" customFormat="1" ht="18" customHeight="1">
      <c r="A351" s="155">
        <v>323</v>
      </c>
      <c r="B351" s="137">
        <v>43355</v>
      </c>
      <c r="C351" s="88" t="s">
        <v>440</v>
      </c>
      <c r="D351" s="190" t="s">
        <v>90</v>
      </c>
      <c r="E351" s="190" t="s">
        <v>104</v>
      </c>
      <c r="F351" s="92">
        <v>109.5</v>
      </c>
      <c r="G351" s="15"/>
      <c r="I351" s="29"/>
    </row>
    <row r="352" spans="1:9" s="32" customFormat="1" ht="18" customHeight="1">
      <c r="A352" s="155">
        <v>324</v>
      </c>
      <c r="B352" s="97">
        <v>43349</v>
      </c>
      <c r="C352" s="88" t="s">
        <v>442</v>
      </c>
      <c r="D352" s="190" t="s">
        <v>342</v>
      </c>
      <c r="E352" s="190" t="s">
        <v>441</v>
      </c>
      <c r="F352" s="92">
        <v>150</v>
      </c>
      <c r="G352" s="15"/>
      <c r="I352" s="29"/>
    </row>
    <row r="353" spans="1:9" s="32" customFormat="1" ht="18" customHeight="1">
      <c r="A353" s="155">
        <v>325</v>
      </c>
      <c r="B353" s="97">
        <v>43349</v>
      </c>
      <c r="C353" s="91" t="s">
        <v>443</v>
      </c>
      <c r="D353" s="190" t="s">
        <v>92</v>
      </c>
      <c r="E353" s="190" t="s">
        <v>103</v>
      </c>
      <c r="F353" s="92">
        <v>1502.05</v>
      </c>
      <c r="G353" s="15"/>
      <c r="I353" s="29"/>
    </row>
    <row r="354" spans="1:9" s="32" customFormat="1" ht="18" customHeight="1">
      <c r="A354" s="155">
        <v>326</v>
      </c>
      <c r="B354" s="97">
        <v>43349</v>
      </c>
      <c r="C354" s="88" t="s">
        <v>445</v>
      </c>
      <c r="D354" s="190" t="s">
        <v>411</v>
      </c>
      <c r="E354" s="190" t="s">
        <v>444</v>
      </c>
      <c r="F354" s="92">
        <v>434</v>
      </c>
      <c r="G354" s="15"/>
      <c r="I354" s="29"/>
    </row>
    <row r="355" spans="1:9" s="32" customFormat="1" ht="18" customHeight="1">
      <c r="A355" s="155">
        <v>327</v>
      </c>
      <c r="B355" s="97">
        <v>43347</v>
      </c>
      <c r="C355" s="88" t="s">
        <v>446</v>
      </c>
      <c r="D355" s="190" t="s">
        <v>91</v>
      </c>
      <c r="E355" s="190" t="s">
        <v>134</v>
      </c>
      <c r="F355" s="92">
        <v>236.04</v>
      </c>
      <c r="G355" s="15"/>
      <c r="I355" s="29"/>
    </row>
    <row r="356" spans="1:9" s="32" customFormat="1" ht="18" customHeight="1">
      <c r="A356" s="155">
        <v>328</v>
      </c>
      <c r="B356" s="97">
        <v>43355</v>
      </c>
      <c r="C356" s="88" t="s">
        <v>447</v>
      </c>
      <c r="D356" s="190" t="s">
        <v>305</v>
      </c>
      <c r="E356" s="190" t="s">
        <v>284</v>
      </c>
      <c r="F356" s="92">
        <v>257.99</v>
      </c>
      <c r="G356" s="15"/>
      <c r="I356" s="29"/>
    </row>
    <row r="357" spans="1:9" s="32" customFormat="1" ht="18" customHeight="1">
      <c r="A357" s="155">
        <v>329</v>
      </c>
      <c r="B357" s="97">
        <v>43356</v>
      </c>
      <c r="C357" s="88" t="s">
        <v>448</v>
      </c>
      <c r="D357" s="190" t="s">
        <v>114</v>
      </c>
      <c r="E357" s="190" t="s">
        <v>284</v>
      </c>
      <c r="F357" s="92">
        <v>744.18</v>
      </c>
      <c r="G357" s="15"/>
      <c r="I357" s="29"/>
    </row>
    <row r="358" spans="1:9" s="32" customFormat="1" ht="18" customHeight="1">
      <c r="A358" s="155">
        <v>330</v>
      </c>
      <c r="B358" s="97">
        <v>43356</v>
      </c>
      <c r="C358" s="149" t="s">
        <v>449</v>
      </c>
      <c r="D358" s="190" t="s">
        <v>372</v>
      </c>
      <c r="E358" s="190" t="s">
        <v>265</v>
      </c>
      <c r="F358" s="95">
        <v>874.96</v>
      </c>
      <c r="G358" s="15"/>
      <c r="I358" s="29"/>
    </row>
    <row r="359" spans="1:9" s="32" customFormat="1" ht="18" customHeight="1">
      <c r="A359" s="155">
        <v>331</v>
      </c>
      <c r="B359" s="97">
        <v>43361</v>
      </c>
      <c r="C359" s="88" t="s">
        <v>450</v>
      </c>
      <c r="D359" s="189" t="s">
        <v>114</v>
      </c>
      <c r="E359" s="189" t="s">
        <v>284</v>
      </c>
      <c r="F359" s="92">
        <v>80.6</v>
      </c>
      <c r="G359" s="15"/>
      <c r="I359" s="29"/>
    </row>
    <row r="360" spans="1:9" s="32" customFormat="1" ht="18" customHeight="1">
      <c r="A360" s="155">
        <v>332</v>
      </c>
      <c r="B360" s="97">
        <v>43361</v>
      </c>
      <c r="C360" s="88" t="s">
        <v>451</v>
      </c>
      <c r="D360" s="189" t="s">
        <v>141</v>
      </c>
      <c r="E360" s="189" t="s">
        <v>368</v>
      </c>
      <c r="F360" s="92">
        <v>699.82</v>
      </c>
      <c r="G360" s="15"/>
      <c r="I360" s="29"/>
    </row>
    <row r="361" spans="1:9" s="32" customFormat="1" ht="18" customHeight="1">
      <c r="A361" s="155">
        <v>333</v>
      </c>
      <c r="B361" s="97">
        <v>43362</v>
      </c>
      <c r="C361" s="88" t="s">
        <v>452</v>
      </c>
      <c r="D361" s="189" t="s">
        <v>311</v>
      </c>
      <c r="E361" s="189" t="s">
        <v>265</v>
      </c>
      <c r="F361" s="92">
        <v>6126.09</v>
      </c>
      <c r="G361" s="15"/>
      <c r="I361" s="29"/>
    </row>
    <row r="362" spans="1:9" s="32" customFormat="1" ht="18" customHeight="1">
      <c r="A362" s="155">
        <v>334</v>
      </c>
      <c r="B362" s="97">
        <v>43362</v>
      </c>
      <c r="C362" s="88" t="s">
        <v>453</v>
      </c>
      <c r="D362" s="189" t="s">
        <v>115</v>
      </c>
      <c r="E362" s="189" t="s">
        <v>265</v>
      </c>
      <c r="F362" s="92">
        <v>1227.64</v>
      </c>
      <c r="G362" s="15"/>
      <c r="I362" s="29"/>
    </row>
    <row r="363" spans="1:9" s="32" customFormat="1" ht="18" customHeight="1">
      <c r="A363" s="155">
        <v>335</v>
      </c>
      <c r="B363" s="97">
        <v>43370</v>
      </c>
      <c r="C363" s="88" t="s">
        <v>454</v>
      </c>
      <c r="D363" s="189" t="s">
        <v>95</v>
      </c>
      <c r="E363" s="189" t="s">
        <v>152</v>
      </c>
      <c r="F363" s="92">
        <v>273</v>
      </c>
      <c r="G363" s="15"/>
      <c r="I363" s="29"/>
    </row>
    <row r="364" spans="1:9" s="32" customFormat="1" ht="18" customHeight="1">
      <c r="A364" s="155">
        <v>336</v>
      </c>
      <c r="B364" s="137">
        <v>43363</v>
      </c>
      <c r="C364" s="91" t="s">
        <v>456</v>
      </c>
      <c r="D364" s="183" t="s">
        <v>455</v>
      </c>
      <c r="E364" s="183" t="s">
        <v>265</v>
      </c>
      <c r="F364" s="92">
        <v>1736.06</v>
      </c>
      <c r="G364" s="15"/>
      <c r="I364" s="29"/>
    </row>
    <row r="365" spans="1:9" s="32" customFormat="1" ht="18" customHeight="1">
      <c r="A365" s="155">
        <v>337</v>
      </c>
      <c r="B365" s="97">
        <v>43370</v>
      </c>
      <c r="C365" s="88" t="s">
        <v>458</v>
      </c>
      <c r="D365" s="89" t="s">
        <v>457</v>
      </c>
      <c r="E365" s="138" t="s">
        <v>104</v>
      </c>
      <c r="F365" s="92">
        <v>381.98</v>
      </c>
      <c r="G365" s="94"/>
      <c r="I365" s="29"/>
    </row>
    <row r="366" spans="1:9" s="32" customFormat="1" ht="18" customHeight="1">
      <c r="A366" s="155">
        <v>338</v>
      </c>
      <c r="B366" s="97">
        <v>43373</v>
      </c>
      <c r="C366" s="88" t="s">
        <v>68</v>
      </c>
      <c r="D366" s="89" t="s">
        <v>67</v>
      </c>
      <c r="E366" s="89" t="s">
        <v>69</v>
      </c>
      <c r="F366" s="92">
        <v>343.61</v>
      </c>
      <c r="G366" s="94"/>
      <c r="I366" s="29"/>
    </row>
    <row r="367" spans="1:9" s="32" customFormat="1" ht="18" customHeight="1">
      <c r="A367" s="155">
        <v>339</v>
      </c>
      <c r="B367" s="97">
        <v>43373</v>
      </c>
      <c r="C367" s="88" t="s">
        <v>68</v>
      </c>
      <c r="D367" s="89" t="s">
        <v>67</v>
      </c>
      <c r="E367" s="89" t="s">
        <v>228</v>
      </c>
      <c r="F367" s="92">
        <v>449.4</v>
      </c>
      <c r="G367" s="15"/>
      <c r="I367" s="29"/>
    </row>
    <row r="368" spans="1:9" s="32" customFormat="1" ht="18" customHeight="1">
      <c r="A368" s="155">
        <v>340</v>
      </c>
      <c r="B368" s="97">
        <v>43373</v>
      </c>
      <c r="C368" s="88" t="s">
        <v>68</v>
      </c>
      <c r="D368" s="89" t="s">
        <v>67</v>
      </c>
      <c r="E368" s="89" t="s">
        <v>229</v>
      </c>
      <c r="F368" s="92">
        <v>547.58</v>
      </c>
      <c r="G368" s="15"/>
      <c r="I368" s="29"/>
    </row>
    <row r="369" spans="1:9" s="32" customFormat="1" ht="18" customHeight="1">
      <c r="A369" s="155">
        <v>341</v>
      </c>
      <c r="B369" s="97">
        <v>43373</v>
      </c>
      <c r="C369" s="88" t="s">
        <v>68</v>
      </c>
      <c r="D369" s="89" t="s">
        <v>67</v>
      </c>
      <c r="E369" s="89" t="s">
        <v>230</v>
      </c>
      <c r="F369" s="92">
        <v>389.88</v>
      </c>
      <c r="G369" s="15"/>
      <c r="I369" s="29"/>
    </row>
    <row r="370" spans="1:9" s="32" customFormat="1" ht="18" customHeight="1">
      <c r="A370" s="155">
        <v>342</v>
      </c>
      <c r="B370" s="97">
        <v>43373</v>
      </c>
      <c r="C370" s="88" t="s">
        <v>68</v>
      </c>
      <c r="D370" s="89" t="s">
        <v>67</v>
      </c>
      <c r="E370" s="89" t="s">
        <v>231</v>
      </c>
      <c r="F370" s="157">
        <v>525.54</v>
      </c>
      <c r="G370" s="15"/>
      <c r="I370" s="29"/>
    </row>
    <row r="371" spans="1:9" s="32" customFormat="1" ht="18" customHeight="1">
      <c r="A371" s="155">
        <v>343</v>
      </c>
      <c r="B371" s="97">
        <v>43373</v>
      </c>
      <c r="C371" s="88" t="s">
        <v>68</v>
      </c>
      <c r="D371" s="89" t="s">
        <v>67</v>
      </c>
      <c r="E371" s="89" t="s">
        <v>232</v>
      </c>
      <c r="F371" s="92">
        <v>462.81</v>
      </c>
      <c r="G371" s="15"/>
      <c r="I371" s="29"/>
    </row>
    <row r="372" spans="1:9" s="32" customFormat="1" ht="18" customHeight="1">
      <c r="A372" s="155">
        <v>344</v>
      </c>
      <c r="B372" s="97">
        <v>43373</v>
      </c>
      <c r="C372" s="88" t="s">
        <v>68</v>
      </c>
      <c r="D372" s="138" t="s">
        <v>67</v>
      </c>
      <c r="E372" s="138" t="s">
        <v>233</v>
      </c>
      <c r="F372" s="95">
        <v>494.7</v>
      </c>
      <c r="G372" s="15"/>
      <c r="I372" s="29"/>
    </row>
    <row r="373" spans="1:9" s="32" customFormat="1" ht="18" customHeight="1">
      <c r="A373" s="155">
        <v>345</v>
      </c>
      <c r="B373" s="97">
        <v>43373</v>
      </c>
      <c r="C373" s="88" t="s">
        <v>68</v>
      </c>
      <c r="D373" s="89" t="s">
        <v>74</v>
      </c>
      <c r="E373" s="89" t="s">
        <v>80</v>
      </c>
      <c r="F373" s="92">
        <v>16.35</v>
      </c>
      <c r="G373" s="15"/>
      <c r="I373" s="29"/>
    </row>
    <row r="374" spans="1:9" s="32" customFormat="1" ht="18" customHeight="1">
      <c r="A374" s="155">
        <v>346</v>
      </c>
      <c r="B374" s="97">
        <v>43373</v>
      </c>
      <c r="C374" s="88" t="s">
        <v>68</v>
      </c>
      <c r="D374" s="89" t="s">
        <v>74</v>
      </c>
      <c r="E374" s="89" t="s">
        <v>222</v>
      </c>
      <c r="F374" s="96">
        <v>0</v>
      </c>
      <c r="G374" s="15"/>
      <c r="I374" s="29"/>
    </row>
    <row r="375" spans="1:9" s="32" customFormat="1" ht="18" customHeight="1">
      <c r="A375" s="155">
        <v>347</v>
      </c>
      <c r="B375" s="97">
        <v>43373</v>
      </c>
      <c r="C375" s="88" t="s">
        <v>68</v>
      </c>
      <c r="D375" s="89" t="s">
        <v>74</v>
      </c>
      <c r="E375" s="89" t="s">
        <v>223</v>
      </c>
      <c r="F375" s="95">
        <v>141.46</v>
      </c>
      <c r="G375" s="15"/>
      <c r="I375" s="29"/>
    </row>
    <row r="376" spans="1:9" s="32" customFormat="1" ht="18" customHeight="1">
      <c r="A376" s="155">
        <v>348</v>
      </c>
      <c r="B376" s="97">
        <v>43373</v>
      </c>
      <c r="C376" s="88" t="s">
        <v>68</v>
      </c>
      <c r="D376" s="89" t="s">
        <v>74</v>
      </c>
      <c r="E376" s="89" t="s">
        <v>224</v>
      </c>
      <c r="F376" s="95">
        <v>123.76</v>
      </c>
      <c r="G376" s="15"/>
      <c r="I376" s="29"/>
    </row>
    <row r="377" spans="1:9" s="32" customFormat="1" ht="18" customHeight="1">
      <c r="A377" s="155">
        <v>349</v>
      </c>
      <c r="B377" s="97">
        <v>43373</v>
      </c>
      <c r="C377" s="88" t="s">
        <v>68</v>
      </c>
      <c r="D377" s="89" t="s">
        <v>74</v>
      </c>
      <c r="E377" s="89" t="s">
        <v>225</v>
      </c>
      <c r="F377" s="95">
        <v>137.92</v>
      </c>
      <c r="G377" s="15"/>
      <c r="I377" s="29"/>
    </row>
    <row r="378" spans="1:9" s="32" customFormat="1" ht="18" customHeight="1">
      <c r="A378" s="155">
        <v>350</v>
      </c>
      <c r="B378" s="97">
        <v>43373</v>
      </c>
      <c r="C378" s="88" t="s">
        <v>68</v>
      </c>
      <c r="D378" s="89" t="s">
        <v>74</v>
      </c>
      <c r="E378" s="89" t="s">
        <v>226</v>
      </c>
      <c r="F378" s="92">
        <v>172.13</v>
      </c>
      <c r="G378" s="15"/>
      <c r="I378" s="29"/>
    </row>
    <row r="379" spans="1:9" s="32" customFormat="1" ht="18" customHeight="1">
      <c r="A379" s="155">
        <v>351</v>
      </c>
      <c r="B379" s="97">
        <v>43373</v>
      </c>
      <c r="C379" s="88" t="s">
        <v>68</v>
      </c>
      <c r="D379" s="89" t="s">
        <v>74</v>
      </c>
      <c r="E379" s="89" t="s">
        <v>227</v>
      </c>
      <c r="F379" s="95">
        <v>134.38</v>
      </c>
      <c r="G379" s="15"/>
      <c r="I379" s="29"/>
    </row>
    <row r="380" spans="1:9" s="32" customFormat="1" ht="18" customHeight="1">
      <c r="A380" s="155">
        <v>352</v>
      </c>
      <c r="B380" s="97">
        <v>43373</v>
      </c>
      <c r="C380" s="88" t="s">
        <v>68</v>
      </c>
      <c r="D380" s="89" t="s">
        <v>82</v>
      </c>
      <c r="E380" s="89" t="s">
        <v>309</v>
      </c>
      <c r="F380" s="95">
        <v>226.33</v>
      </c>
      <c r="G380" s="94"/>
      <c r="I380" s="29"/>
    </row>
    <row r="381" spans="1:9" s="100" customFormat="1" ht="18" customHeight="1">
      <c r="A381" s="155">
        <v>353</v>
      </c>
      <c r="B381" s="97">
        <v>43373</v>
      </c>
      <c r="C381" s="88" t="s">
        <v>68</v>
      </c>
      <c r="D381" s="89" t="s">
        <v>82</v>
      </c>
      <c r="E381" s="89" t="s">
        <v>234</v>
      </c>
      <c r="F381" s="95">
        <v>314.94</v>
      </c>
      <c r="G381" s="94"/>
      <c r="I381" s="29"/>
    </row>
    <row r="382" spans="1:9" s="100" customFormat="1" ht="18" customHeight="1">
      <c r="A382" s="155">
        <v>354</v>
      </c>
      <c r="B382" s="97">
        <v>43373</v>
      </c>
      <c r="C382" s="88" t="s">
        <v>68</v>
      </c>
      <c r="D382" s="89" t="s">
        <v>82</v>
      </c>
      <c r="E382" s="89" t="s">
        <v>235</v>
      </c>
      <c r="F382" s="95">
        <v>305.09</v>
      </c>
      <c r="G382" s="94"/>
      <c r="I382" s="29"/>
    </row>
    <row r="383" spans="1:9" s="100" customFormat="1" ht="18" customHeight="1">
      <c r="A383" s="155">
        <v>355</v>
      </c>
      <c r="B383" s="97">
        <v>43373</v>
      </c>
      <c r="C383" s="88" t="s">
        <v>68</v>
      </c>
      <c r="D383" s="89" t="s">
        <v>82</v>
      </c>
      <c r="E383" s="89" t="s">
        <v>236</v>
      </c>
      <c r="F383" s="92">
        <v>213.66</v>
      </c>
      <c r="G383" s="94"/>
      <c r="I383" s="29"/>
    </row>
    <row r="384" spans="1:9" s="100" customFormat="1" ht="18" customHeight="1">
      <c r="A384" s="155">
        <v>356</v>
      </c>
      <c r="B384" s="97">
        <v>43373</v>
      </c>
      <c r="C384" s="88" t="s">
        <v>68</v>
      </c>
      <c r="D384" s="89" t="s">
        <v>82</v>
      </c>
      <c r="E384" s="89" t="s">
        <v>237</v>
      </c>
      <c r="F384" s="92">
        <v>220.08</v>
      </c>
      <c r="G384" s="94"/>
      <c r="I384" s="29"/>
    </row>
    <row r="385" spans="1:9" s="100" customFormat="1" ht="18" customHeight="1">
      <c r="A385" s="155">
        <v>357</v>
      </c>
      <c r="B385" s="97">
        <v>43373</v>
      </c>
      <c r="C385" s="88" t="s">
        <v>68</v>
      </c>
      <c r="D385" s="89" t="s">
        <v>82</v>
      </c>
      <c r="E385" s="89" t="s">
        <v>238</v>
      </c>
      <c r="F385" s="92">
        <v>267.3</v>
      </c>
      <c r="G385" s="94"/>
      <c r="I385" s="29"/>
    </row>
    <row r="386" spans="1:9" s="100" customFormat="1" ht="18" customHeight="1">
      <c r="A386" s="155">
        <v>358</v>
      </c>
      <c r="B386" s="97">
        <v>43373</v>
      </c>
      <c r="C386" s="88" t="s">
        <v>68</v>
      </c>
      <c r="D386" s="89" t="s">
        <v>82</v>
      </c>
      <c r="E386" s="89" t="s">
        <v>239</v>
      </c>
      <c r="F386" s="92">
        <v>285.28</v>
      </c>
      <c r="G386" s="94"/>
      <c r="I386" s="29"/>
    </row>
    <row r="387" spans="1:9" s="100" customFormat="1" ht="18" customHeight="1">
      <c r="A387" s="155">
        <v>359</v>
      </c>
      <c r="B387" s="97">
        <v>43375</v>
      </c>
      <c r="C387" s="98" t="s">
        <v>459</v>
      </c>
      <c r="D387" s="191" t="s">
        <v>89</v>
      </c>
      <c r="E387" s="191" t="s">
        <v>265</v>
      </c>
      <c r="F387" s="92">
        <v>1325.55</v>
      </c>
      <c r="G387" s="94"/>
      <c r="I387" s="29"/>
    </row>
    <row r="388" spans="1:9" s="100" customFormat="1" ht="18" customHeight="1">
      <c r="A388" s="155">
        <v>360</v>
      </c>
      <c r="B388" s="97">
        <v>43374</v>
      </c>
      <c r="C388" s="99" t="s">
        <v>460</v>
      </c>
      <c r="D388" s="191" t="s">
        <v>119</v>
      </c>
      <c r="E388" s="191" t="s">
        <v>267</v>
      </c>
      <c r="F388" s="92">
        <v>174</v>
      </c>
      <c r="G388" s="94"/>
      <c r="I388" s="29"/>
    </row>
    <row r="389" spans="1:9" s="100" customFormat="1" ht="18" customHeight="1">
      <c r="A389" s="155">
        <v>361</v>
      </c>
      <c r="B389" s="148">
        <v>43375</v>
      </c>
      <c r="C389" s="99" t="s">
        <v>461</v>
      </c>
      <c r="D389" s="191" t="s">
        <v>91</v>
      </c>
      <c r="E389" s="191" t="s">
        <v>276</v>
      </c>
      <c r="F389" s="95">
        <v>161.56</v>
      </c>
      <c r="G389" s="94"/>
      <c r="I389" s="29"/>
    </row>
    <row r="390" spans="1:9" s="100" customFormat="1" ht="18" customHeight="1">
      <c r="A390" s="155">
        <v>362</v>
      </c>
      <c r="B390" s="192">
        <v>43375</v>
      </c>
      <c r="C390" s="99" t="s">
        <v>462</v>
      </c>
      <c r="D390" s="191" t="s">
        <v>303</v>
      </c>
      <c r="E390" s="191" t="s">
        <v>317</v>
      </c>
      <c r="F390" s="95">
        <v>1450</v>
      </c>
      <c r="G390" s="94"/>
      <c r="I390" s="29"/>
    </row>
    <row r="391" spans="1:9" s="100" customFormat="1" ht="18" customHeight="1">
      <c r="A391" s="155">
        <v>363</v>
      </c>
      <c r="B391" s="97">
        <v>43378</v>
      </c>
      <c r="C391" s="98" t="s">
        <v>463</v>
      </c>
      <c r="D391" s="191" t="s">
        <v>92</v>
      </c>
      <c r="E391" s="191" t="s">
        <v>261</v>
      </c>
      <c r="F391" s="95">
        <v>1050.28</v>
      </c>
      <c r="G391" s="94"/>
      <c r="I391" s="29"/>
    </row>
    <row r="392" spans="1:9" s="100" customFormat="1" ht="18" customHeight="1">
      <c r="A392" s="155">
        <v>364</v>
      </c>
      <c r="B392" s="97">
        <v>43398</v>
      </c>
      <c r="C392" s="98" t="s">
        <v>476</v>
      </c>
      <c r="D392" s="193" t="s">
        <v>372</v>
      </c>
      <c r="E392" s="193" t="s">
        <v>265</v>
      </c>
      <c r="F392" s="92">
        <v>690.1</v>
      </c>
      <c r="G392" s="94"/>
      <c r="I392" s="29"/>
    </row>
    <row r="393" spans="1:9" s="100" customFormat="1" ht="18" customHeight="1">
      <c r="A393" s="155">
        <v>365</v>
      </c>
      <c r="B393" s="97">
        <v>43398</v>
      </c>
      <c r="C393" s="98" t="s">
        <v>476</v>
      </c>
      <c r="D393" s="193" t="s">
        <v>372</v>
      </c>
      <c r="E393" s="193" t="s">
        <v>467</v>
      </c>
      <c r="F393" s="92">
        <v>8.99</v>
      </c>
      <c r="G393" s="94"/>
      <c r="I393" s="29"/>
    </row>
    <row r="394" spans="1:9" s="100" customFormat="1" ht="18" customHeight="1">
      <c r="A394" s="155">
        <v>366</v>
      </c>
      <c r="B394" s="97">
        <v>43396</v>
      </c>
      <c r="C394" s="98" t="s">
        <v>477</v>
      </c>
      <c r="D394" s="193" t="s">
        <v>188</v>
      </c>
      <c r="E394" s="193" t="s">
        <v>478</v>
      </c>
      <c r="F394" s="92">
        <v>1078</v>
      </c>
      <c r="G394" s="94"/>
      <c r="I394" s="29"/>
    </row>
    <row r="395" spans="1:9" s="100" customFormat="1" ht="18" customHeight="1">
      <c r="A395" s="155">
        <v>367</v>
      </c>
      <c r="B395" s="97">
        <v>43389</v>
      </c>
      <c r="C395" s="98" t="s">
        <v>464</v>
      </c>
      <c r="D395" s="193" t="s">
        <v>114</v>
      </c>
      <c r="E395" s="193" t="s">
        <v>284</v>
      </c>
      <c r="F395" s="92">
        <v>80.6</v>
      </c>
      <c r="G395" s="94"/>
      <c r="I395" s="29"/>
    </row>
    <row r="396" spans="1:9" s="100" customFormat="1" ht="18" customHeight="1">
      <c r="A396" s="155">
        <v>368</v>
      </c>
      <c r="B396" s="97">
        <v>43382</v>
      </c>
      <c r="C396" s="98" t="s">
        <v>466</v>
      </c>
      <c r="D396" s="193" t="s">
        <v>411</v>
      </c>
      <c r="E396" s="193" t="s">
        <v>465</v>
      </c>
      <c r="F396" s="92">
        <v>90</v>
      </c>
      <c r="G396" s="94"/>
      <c r="I396" s="29"/>
    </row>
    <row r="397" spans="1:9" s="100" customFormat="1" ht="18" customHeight="1">
      <c r="A397" s="155">
        <v>369</v>
      </c>
      <c r="B397" s="97">
        <v>43390</v>
      </c>
      <c r="C397" s="98" t="s">
        <v>468</v>
      </c>
      <c r="D397" s="193" t="s">
        <v>308</v>
      </c>
      <c r="E397" s="193" t="s">
        <v>467</v>
      </c>
      <c r="F397" s="92">
        <v>6586.2</v>
      </c>
      <c r="G397" s="94"/>
      <c r="I397" s="29"/>
    </row>
    <row r="398" spans="1:9" s="100" customFormat="1" ht="18" customHeight="1">
      <c r="A398" s="155">
        <v>370</v>
      </c>
      <c r="B398" s="97">
        <v>43390</v>
      </c>
      <c r="C398" s="98" t="s">
        <v>469</v>
      </c>
      <c r="D398" s="193" t="s">
        <v>311</v>
      </c>
      <c r="E398" s="193" t="s">
        <v>265</v>
      </c>
      <c r="F398" s="92">
        <v>28.88</v>
      </c>
      <c r="G398" s="94"/>
      <c r="I398" s="29"/>
    </row>
    <row r="399" spans="1:9" s="100" customFormat="1" ht="18" customHeight="1">
      <c r="A399" s="155">
        <v>371</v>
      </c>
      <c r="B399" s="137">
        <v>43390</v>
      </c>
      <c r="C399" s="194" t="s">
        <v>470</v>
      </c>
      <c r="D399" s="193" t="s">
        <v>311</v>
      </c>
      <c r="E399" s="183" t="s">
        <v>467</v>
      </c>
      <c r="F399" s="92">
        <v>1117.76</v>
      </c>
      <c r="G399" s="94"/>
      <c r="I399" s="29"/>
    </row>
    <row r="400" spans="1:9" s="100" customFormat="1" ht="18" customHeight="1">
      <c r="A400" s="155">
        <v>372</v>
      </c>
      <c r="B400" s="137">
        <v>43390</v>
      </c>
      <c r="C400" s="194" t="s">
        <v>514</v>
      </c>
      <c r="D400" s="193" t="s">
        <v>311</v>
      </c>
      <c r="E400" s="193" t="s">
        <v>265</v>
      </c>
      <c r="F400" s="92">
        <v>2140.06</v>
      </c>
      <c r="G400" s="94"/>
      <c r="I400" s="29"/>
    </row>
    <row r="401" spans="1:9" s="100" customFormat="1" ht="18" customHeight="1">
      <c r="A401" s="155">
        <v>373</v>
      </c>
      <c r="B401" s="97">
        <v>43391</v>
      </c>
      <c r="C401" s="98" t="s">
        <v>471</v>
      </c>
      <c r="D401" s="193" t="s">
        <v>115</v>
      </c>
      <c r="E401" s="193" t="s">
        <v>265</v>
      </c>
      <c r="F401" s="92">
        <v>163.77</v>
      </c>
      <c r="G401" s="94"/>
      <c r="I401" s="29"/>
    </row>
    <row r="402" spans="1:9" s="100" customFormat="1" ht="18" customHeight="1">
      <c r="A402" s="155">
        <v>374</v>
      </c>
      <c r="B402" s="97">
        <v>43381</v>
      </c>
      <c r="C402" s="194" t="s">
        <v>473</v>
      </c>
      <c r="D402" s="191" t="s">
        <v>123</v>
      </c>
      <c r="E402" s="191" t="s">
        <v>472</v>
      </c>
      <c r="F402" s="92">
        <v>1057.5</v>
      </c>
      <c r="G402" s="94"/>
      <c r="I402" s="29"/>
    </row>
    <row r="403" spans="1:9" s="100" customFormat="1" ht="18" customHeight="1">
      <c r="A403" s="155">
        <v>375</v>
      </c>
      <c r="B403" s="97">
        <v>43402</v>
      </c>
      <c r="C403" s="98" t="s">
        <v>475</v>
      </c>
      <c r="D403" s="193" t="s">
        <v>474</v>
      </c>
      <c r="E403" s="193" t="s">
        <v>152</v>
      </c>
      <c r="F403" s="92">
        <v>413</v>
      </c>
      <c r="G403" s="94"/>
      <c r="I403" s="29"/>
    </row>
    <row r="404" spans="1:9" s="100" customFormat="1" ht="18" customHeight="1">
      <c r="A404" s="155">
        <v>376</v>
      </c>
      <c r="B404" s="97">
        <v>43403</v>
      </c>
      <c r="C404" s="98" t="s">
        <v>68</v>
      </c>
      <c r="D404" s="89" t="s">
        <v>67</v>
      </c>
      <c r="E404" s="89" t="s">
        <v>69</v>
      </c>
      <c r="F404" s="92">
        <v>322.49</v>
      </c>
      <c r="G404" s="94"/>
      <c r="I404" s="29"/>
    </row>
    <row r="405" spans="1:9" s="100" customFormat="1" ht="18" customHeight="1">
      <c r="A405" s="155">
        <v>377</v>
      </c>
      <c r="B405" s="97">
        <v>43403</v>
      </c>
      <c r="C405" s="98" t="s">
        <v>68</v>
      </c>
      <c r="D405" s="89" t="s">
        <v>67</v>
      </c>
      <c r="E405" s="89" t="s">
        <v>228</v>
      </c>
      <c r="F405" s="92">
        <v>415.66</v>
      </c>
      <c r="G405" s="94"/>
      <c r="I405" s="29"/>
    </row>
    <row r="406" spans="1:9" s="100" customFormat="1" ht="18" customHeight="1">
      <c r="A406" s="155">
        <v>378</v>
      </c>
      <c r="B406" s="97">
        <v>43403</v>
      </c>
      <c r="C406" s="98" t="s">
        <v>68</v>
      </c>
      <c r="D406" s="89" t="s">
        <v>67</v>
      </c>
      <c r="E406" s="89" t="s">
        <v>229</v>
      </c>
      <c r="F406" s="92">
        <v>614.11</v>
      </c>
      <c r="G406" s="94"/>
      <c r="I406" s="29"/>
    </row>
    <row r="407" spans="1:9" s="100" customFormat="1" ht="18" customHeight="1">
      <c r="A407" s="155">
        <v>379</v>
      </c>
      <c r="B407" s="97">
        <v>43403</v>
      </c>
      <c r="C407" s="98" t="s">
        <v>68</v>
      </c>
      <c r="D407" s="89" t="s">
        <v>67</v>
      </c>
      <c r="E407" s="89" t="s">
        <v>230</v>
      </c>
      <c r="F407" s="157">
        <v>543.56</v>
      </c>
      <c r="G407" s="94"/>
      <c r="I407" s="29"/>
    </row>
    <row r="408" spans="1:9" s="100" customFormat="1" ht="18" customHeight="1">
      <c r="A408" s="155">
        <v>380</v>
      </c>
      <c r="B408" s="97">
        <v>43403</v>
      </c>
      <c r="C408" s="98" t="s">
        <v>68</v>
      </c>
      <c r="D408" s="89" t="s">
        <v>67</v>
      </c>
      <c r="E408" s="89" t="s">
        <v>231</v>
      </c>
      <c r="F408" s="92">
        <v>450.5</v>
      </c>
      <c r="G408" s="94"/>
      <c r="I408" s="29"/>
    </row>
    <row r="409" spans="1:9" s="100" customFormat="1" ht="18" customHeight="1">
      <c r="A409" s="155">
        <v>381</v>
      </c>
      <c r="B409" s="97">
        <v>43403</v>
      </c>
      <c r="C409" s="98" t="s">
        <v>68</v>
      </c>
      <c r="D409" s="89" t="s">
        <v>67</v>
      </c>
      <c r="E409" s="89" t="s">
        <v>232</v>
      </c>
      <c r="F409" s="92">
        <v>408.11</v>
      </c>
      <c r="G409" s="94"/>
      <c r="I409" s="29"/>
    </row>
    <row r="410" spans="1:9" s="100" customFormat="1" ht="18" customHeight="1">
      <c r="A410" s="155">
        <v>382</v>
      </c>
      <c r="B410" s="97">
        <v>43403</v>
      </c>
      <c r="C410" s="98" t="s">
        <v>68</v>
      </c>
      <c r="D410" s="89" t="s">
        <v>67</v>
      </c>
      <c r="E410" s="138" t="s">
        <v>233</v>
      </c>
      <c r="F410" s="157">
        <v>554.89</v>
      </c>
      <c r="G410" s="94"/>
      <c r="I410" s="29"/>
    </row>
    <row r="411" spans="1:9" s="100" customFormat="1" ht="18" customHeight="1">
      <c r="A411" s="155">
        <v>383</v>
      </c>
      <c r="B411" s="97">
        <v>43403</v>
      </c>
      <c r="C411" s="98" t="s">
        <v>68</v>
      </c>
      <c r="D411" s="89" t="s">
        <v>74</v>
      </c>
      <c r="E411" s="89" t="s">
        <v>80</v>
      </c>
      <c r="F411" s="157">
        <v>11.62</v>
      </c>
      <c r="G411" s="94"/>
      <c r="I411" s="29"/>
    </row>
    <row r="412" spans="1:9" s="100" customFormat="1" ht="18" customHeight="1">
      <c r="A412" s="155">
        <v>384</v>
      </c>
      <c r="B412" s="97">
        <v>43403</v>
      </c>
      <c r="C412" s="98" t="s">
        <v>68</v>
      </c>
      <c r="D412" s="89" t="s">
        <v>74</v>
      </c>
      <c r="E412" s="89" t="s">
        <v>222</v>
      </c>
      <c r="F412" s="157">
        <v>0</v>
      </c>
      <c r="G412" s="94"/>
      <c r="I412" s="29"/>
    </row>
    <row r="413" spans="1:9" s="100" customFormat="1" ht="18" customHeight="1">
      <c r="A413" s="155">
        <v>385</v>
      </c>
      <c r="B413" s="97">
        <v>43403</v>
      </c>
      <c r="C413" s="98" t="s">
        <v>68</v>
      </c>
      <c r="D413" s="89" t="s">
        <v>74</v>
      </c>
      <c r="E413" s="89" t="s">
        <v>223</v>
      </c>
      <c r="F413" s="157">
        <v>371.5</v>
      </c>
      <c r="G413" s="94"/>
      <c r="I413" s="29"/>
    </row>
    <row r="414" spans="1:9" s="100" customFormat="1" ht="18" customHeight="1">
      <c r="A414" s="155">
        <v>386</v>
      </c>
      <c r="B414" s="97">
        <v>43403</v>
      </c>
      <c r="C414" s="98" t="s">
        <v>68</v>
      </c>
      <c r="D414" s="89" t="s">
        <v>74</v>
      </c>
      <c r="E414" s="89" t="s">
        <v>224</v>
      </c>
      <c r="F414" s="157">
        <v>134.38</v>
      </c>
      <c r="G414" s="94"/>
      <c r="I414" s="29"/>
    </row>
    <row r="415" spans="1:9" s="100" customFormat="1" ht="18" customHeight="1">
      <c r="A415" s="155">
        <v>387</v>
      </c>
      <c r="B415" s="97">
        <v>43403</v>
      </c>
      <c r="C415" s="98" t="s">
        <v>68</v>
      </c>
      <c r="D415" s="89" t="s">
        <v>74</v>
      </c>
      <c r="E415" s="89" t="s">
        <v>225</v>
      </c>
      <c r="F415" s="157">
        <v>63.58</v>
      </c>
      <c r="G415" s="94"/>
      <c r="I415" s="29"/>
    </row>
    <row r="416" spans="1:9" s="100" customFormat="1" ht="18" customHeight="1">
      <c r="A416" s="155">
        <v>388</v>
      </c>
      <c r="B416" s="97">
        <v>43403</v>
      </c>
      <c r="C416" s="98" t="s">
        <v>68</v>
      </c>
      <c r="D416" s="89" t="s">
        <v>74</v>
      </c>
      <c r="E416" s="89" t="s">
        <v>226</v>
      </c>
      <c r="F416" s="157">
        <v>134.38</v>
      </c>
      <c r="G416" s="94"/>
      <c r="I416" s="29"/>
    </row>
    <row r="417" spans="1:9" s="100" customFormat="1" ht="18" customHeight="1">
      <c r="A417" s="155">
        <v>389</v>
      </c>
      <c r="B417" s="97">
        <v>43403</v>
      </c>
      <c r="C417" s="98" t="s">
        <v>68</v>
      </c>
      <c r="D417" s="89" t="s">
        <v>74</v>
      </c>
      <c r="E417" s="89" t="s">
        <v>227</v>
      </c>
      <c r="F417" s="157">
        <v>116.68</v>
      </c>
      <c r="G417" s="94"/>
      <c r="I417" s="29"/>
    </row>
    <row r="418" spans="1:9" s="100" customFormat="1" ht="18" customHeight="1">
      <c r="A418" s="155">
        <v>390</v>
      </c>
      <c r="B418" s="97">
        <v>43403</v>
      </c>
      <c r="C418" s="98" t="s">
        <v>68</v>
      </c>
      <c r="D418" s="89" t="s">
        <v>82</v>
      </c>
      <c r="E418" s="89" t="s">
        <v>309</v>
      </c>
      <c r="F418" s="157">
        <v>256.32</v>
      </c>
      <c r="G418" s="94"/>
      <c r="I418" s="29"/>
    </row>
    <row r="419" spans="1:9" s="100" customFormat="1" ht="18" customHeight="1">
      <c r="A419" s="155">
        <v>391</v>
      </c>
      <c r="B419" s="97">
        <v>43403</v>
      </c>
      <c r="C419" s="98" t="s">
        <v>68</v>
      </c>
      <c r="D419" s="89" t="s">
        <v>82</v>
      </c>
      <c r="E419" s="89" t="s">
        <v>234</v>
      </c>
      <c r="F419" s="157">
        <v>293.35</v>
      </c>
      <c r="G419" s="94"/>
      <c r="I419" s="29"/>
    </row>
    <row r="420" spans="1:9" s="100" customFormat="1" ht="18" customHeight="1">
      <c r="A420" s="155">
        <v>392</v>
      </c>
      <c r="B420" s="97">
        <v>43403</v>
      </c>
      <c r="C420" s="98" t="s">
        <v>68</v>
      </c>
      <c r="D420" s="89" t="s">
        <v>82</v>
      </c>
      <c r="E420" s="89" t="s">
        <v>235</v>
      </c>
      <c r="F420" s="157">
        <v>378.05</v>
      </c>
      <c r="G420" s="94"/>
      <c r="I420" s="29"/>
    </row>
    <row r="421" spans="1:9" s="100" customFormat="1" ht="18" customHeight="1">
      <c r="A421" s="155">
        <v>393</v>
      </c>
      <c r="B421" s="97">
        <v>43403</v>
      </c>
      <c r="C421" s="98" t="s">
        <v>68</v>
      </c>
      <c r="D421" s="89" t="s">
        <v>82</v>
      </c>
      <c r="E421" s="89" t="s">
        <v>236</v>
      </c>
      <c r="F421" s="157">
        <v>214.69</v>
      </c>
      <c r="G421" s="94"/>
      <c r="I421" s="29"/>
    </row>
    <row r="422" spans="1:9" s="100" customFormat="1" ht="18" customHeight="1">
      <c r="A422" s="155">
        <v>394</v>
      </c>
      <c r="B422" s="97">
        <v>43403</v>
      </c>
      <c r="C422" s="98" t="s">
        <v>68</v>
      </c>
      <c r="D422" s="89" t="s">
        <v>82</v>
      </c>
      <c r="E422" s="89" t="s">
        <v>237</v>
      </c>
      <c r="F422" s="157">
        <v>220.55</v>
      </c>
      <c r="G422" s="94"/>
      <c r="I422" s="29"/>
    </row>
    <row r="423" spans="1:9" s="100" customFormat="1" ht="18" customHeight="1">
      <c r="A423" s="155">
        <v>395</v>
      </c>
      <c r="B423" s="97">
        <v>43403</v>
      </c>
      <c r="C423" s="98" t="s">
        <v>68</v>
      </c>
      <c r="D423" s="89" t="s">
        <v>82</v>
      </c>
      <c r="E423" s="89" t="s">
        <v>238</v>
      </c>
      <c r="F423" s="157">
        <v>268.62</v>
      </c>
      <c r="G423" s="94"/>
      <c r="I423" s="29"/>
    </row>
    <row r="424" spans="1:9" s="100" customFormat="1" ht="18" customHeight="1">
      <c r="A424" s="155">
        <v>396</v>
      </c>
      <c r="B424" s="97">
        <v>43403</v>
      </c>
      <c r="C424" s="98" t="s">
        <v>68</v>
      </c>
      <c r="D424" s="89" t="s">
        <v>82</v>
      </c>
      <c r="E424" s="89" t="s">
        <v>239</v>
      </c>
      <c r="F424" s="157">
        <v>254.99</v>
      </c>
      <c r="G424" s="94"/>
      <c r="I424" s="29"/>
    </row>
    <row r="425" spans="1:9" s="100" customFormat="1" ht="18" customHeight="1">
      <c r="A425" s="155">
        <v>397</v>
      </c>
      <c r="B425" s="97">
        <v>43409</v>
      </c>
      <c r="C425" s="99" t="s">
        <v>479</v>
      </c>
      <c r="D425" s="138" t="s">
        <v>480</v>
      </c>
      <c r="E425" s="138" t="s">
        <v>481</v>
      </c>
      <c r="F425" s="95">
        <v>30</v>
      </c>
      <c r="G425" s="94"/>
      <c r="I425" s="29"/>
    </row>
    <row r="426" spans="1:9" s="100" customFormat="1" ht="18" customHeight="1">
      <c r="A426" s="155">
        <v>398</v>
      </c>
      <c r="B426" s="97">
        <v>43405</v>
      </c>
      <c r="C426" s="98" t="s">
        <v>484</v>
      </c>
      <c r="D426" s="183" t="s">
        <v>482</v>
      </c>
      <c r="E426" s="183" t="s">
        <v>483</v>
      </c>
      <c r="F426" s="95">
        <v>335</v>
      </c>
      <c r="G426" s="94"/>
      <c r="I426" s="29"/>
    </row>
    <row r="427" spans="1:9" s="100" customFormat="1" ht="18" customHeight="1">
      <c r="A427" s="155">
        <v>399</v>
      </c>
      <c r="B427" s="192">
        <v>43409</v>
      </c>
      <c r="C427" s="99" t="s">
        <v>485</v>
      </c>
      <c r="D427" s="156" t="s">
        <v>89</v>
      </c>
      <c r="E427" s="156" t="s">
        <v>265</v>
      </c>
      <c r="F427" s="95">
        <v>2004.51</v>
      </c>
      <c r="G427" s="94"/>
      <c r="I427" s="29"/>
    </row>
    <row r="428" spans="1:9" s="100" customFormat="1" ht="18" customHeight="1">
      <c r="A428" s="155">
        <v>400</v>
      </c>
      <c r="B428" s="148">
        <v>43410</v>
      </c>
      <c r="C428" s="99" t="s">
        <v>486</v>
      </c>
      <c r="D428" s="183" t="s">
        <v>92</v>
      </c>
      <c r="E428" s="183" t="s">
        <v>261</v>
      </c>
      <c r="F428" s="95">
        <v>1480.34</v>
      </c>
      <c r="G428" s="94"/>
      <c r="I428" s="29"/>
    </row>
    <row r="429" spans="1:9" s="100" customFormat="1" ht="18" customHeight="1">
      <c r="A429" s="155">
        <v>401</v>
      </c>
      <c r="B429" s="97">
        <v>43409</v>
      </c>
      <c r="C429" s="98" t="s">
        <v>488</v>
      </c>
      <c r="D429" s="89" t="s">
        <v>91</v>
      </c>
      <c r="E429" s="89" t="s">
        <v>487</v>
      </c>
      <c r="F429" s="95">
        <v>179.34</v>
      </c>
      <c r="G429" s="94"/>
      <c r="I429" s="29"/>
    </row>
    <row r="430" spans="1:9" s="100" customFormat="1" ht="18" customHeight="1">
      <c r="A430" s="155">
        <v>402</v>
      </c>
      <c r="B430" s="97">
        <v>43405</v>
      </c>
      <c r="C430" s="98" t="s">
        <v>489</v>
      </c>
      <c r="D430" s="89" t="s">
        <v>119</v>
      </c>
      <c r="E430" s="89" t="s">
        <v>267</v>
      </c>
      <c r="F430" s="95">
        <v>427</v>
      </c>
      <c r="G430" s="94"/>
      <c r="I430" s="29"/>
    </row>
    <row r="431" spans="1:9" s="154" customFormat="1" ht="18" customHeight="1">
      <c r="A431" s="155">
        <v>403</v>
      </c>
      <c r="B431" s="97">
        <v>43405</v>
      </c>
      <c r="C431" s="98" t="s">
        <v>490</v>
      </c>
      <c r="D431" s="89" t="s">
        <v>303</v>
      </c>
      <c r="E431" s="183" t="s">
        <v>317</v>
      </c>
      <c r="F431" s="95">
        <v>1450</v>
      </c>
      <c r="G431" s="94"/>
      <c r="I431" s="109"/>
    </row>
    <row r="432" spans="1:9" s="154" customFormat="1" ht="18" customHeight="1">
      <c r="A432" s="155">
        <v>404</v>
      </c>
      <c r="B432" s="97">
        <v>43417</v>
      </c>
      <c r="C432" s="194" t="s">
        <v>491</v>
      </c>
      <c r="D432" s="89" t="s">
        <v>90</v>
      </c>
      <c r="E432" s="183" t="s">
        <v>149</v>
      </c>
      <c r="F432" s="95">
        <v>387.2</v>
      </c>
      <c r="G432" s="94"/>
      <c r="I432" s="109"/>
    </row>
    <row r="433" spans="1:9" s="154" customFormat="1" ht="18" customHeight="1">
      <c r="A433" s="155">
        <v>405</v>
      </c>
      <c r="B433" s="97">
        <v>43416</v>
      </c>
      <c r="C433" s="98" t="s">
        <v>493</v>
      </c>
      <c r="D433" s="89" t="s">
        <v>434</v>
      </c>
      <c r="E433" s="183" t="s">
        <v>492</v>
      </c>
      <c r="F433" s="95">
        <v>155</v>
      </c>
      <c r="G433" s="94"/>
      <c r="I433" s="109"/>
    </row>
    <row r="434" spans="1:9" s="154" customFormat="1" ht="18" customHeight="1">
      <c r="A434" s="155">
        <v>406</v>
      </c>
      <c r="B434" s="137">
        <v>43412</v>
      </c>
      <c r="C434" s="194" t="s">
        <v>494</v>
      </c>
      <c r="D434" s="183" t="s">
        <v>114</v>
      </c>
      <c r="E434" s="183" t="s">
        <v>284</v>
      </c>
      <c r="F434" s="95">
        <v>93.69</v>
      </c>
      <c r="G434" s="94"/>
      <c r="I434" s="109"/>
    </row>
    <row r="435" spans="1:9" s="154" customFormat="1" ht="18" customHeight="1">
      <c r="A435" s="155">
        <v>407</v>
      </c>
      <c r="B435" s="97">
        <v>43425</v>
      </c>
      <c r="C435" s="98" t="s">
        <v>497</v>
      </c>
      <c r="D435" s="183" t="s">
        <v>495</v>
      </c>
      <c r="E435" s="183" t="s">
        <v>496</v>
      </c>
      <c r="F435" s="95">
        <v>1031</v>
      </c>
      <c r="G435" s="94"/>
      <c r="I435" s="109"/>
    </row>
    <row r="436" spans="1:9" s="154" customFormat="1" ht="18" customHeight="1">
      <c r="A436" s="155">
        <v>408</v>
      </c>
      <c r="B436" s="97">
        <v>43426</v>
      </c>
      <c r="C436" s="88" t="s">
        <v>499</v>
      </c>
      <c r="D436" s="195" t="s">
        <v>183</v>
      </c>
      <c r="E436" s="195" t="s">
        <v>498</v>
      </c>
      <c r="F436" s="96">
        <v>850</v>
      </c>
      <c r="G436" s="94"/>
      <c r="I436" s="109"/>
    </row>
    <row r="437" spans="1:9" s="154" customFormat="1" ht="18" customHeight="1">
      <c r="A437" s="155">
        <v>409</v>
      </c>
      <c r="B437" s="97">
        <v>43433</v>
      </c>
      <c r="C437" s="88" t="s">
        <v>501</v>
      </c>
      <c r="D437" s="183" t="s">
        <v>360</v>
      </c>
      <c r="E437" s="183" t="s">
        <v>500</v>
      </c>
      <c r="F437" s="95">
        <v>377</v>
      </c>
      <c r="G437" s="94"/>
      <c r="I437" s="109"/>
    </row>
    <row r="438" spans="1:9" s="154" customFormat="1" ht="18" customHeight="1">
      <c r="A438" s="155">
        <v>410</v>
      </c>
      <c r="B438" s="97">
        <v>43431</v>
      </c>
      <c r="C438" s="98" t="s">
        <v>503</v>
      </c>
      <c r="D438" s="89" t="s">
        <v>474</v>
      </c>
      <c r="E438" s="183" t="s">
        <v>502</v>
      </c>
      <c r="F438" s="95">
        <v>455</v>
      </c>
      <c r="G438" s="94"/>
      <c r="I438" s="109"/>
    </row>
    <row r="439" spans="1:9" s="154" customFormat="1" ht="18" customHeight="1">
      <c r="A439" s="155">
        <v>411</v>
      </c>
      <c r="B439" s="97">
        <v>43431</v>
      </c>
      <c r="C439" s="98" t="s">
        <v>506</v>
      </c>
      <c r="D439" s="89" t="s">
        <v>504</v>
      </c>
      <c r="E439" s="183" t="s">
        <v>505</v>
      </c>
      <c r="F439" s="95">
        <v>80</v>
      </c>
      <c r="G439" s="94"/>
      <c r="I439" s="109"/>
    </row>
    <row r="440" spans="1:9" s="154" customFormat="1" ht="18" customHeight="1">
      <c r="A440" s="155">
        <v>412</v>
      </c>
      <c r="B440" s="137">
        <v>43431</v>
      </c>
      <c r="C440" s="194" t="s">
        <v>507</v>
      </c>
      <c r="D440" s="89" t="s">
        <v>504</v>
      </c>
      <c r="E440" s="183" t="s">
        <v>505</v>
      </c>
      <c r="F440" s="95">
        <v>540</v>
      </c>
      <c r="G440" s="94"/>
      <c r="I440" s="109"/>
    </row>
    <row r="441" spans="1:9" s="154" customFormat="1" ht="18" customHeight="1">
      <c r="A441" s="155">
        <v>413</v>
      </c>
      <c r="B441" s="97">
        <v>43420</v>
      </c>
      <c r="C441" s="91" t="s">
        <v>508</v>
      </c>
      <c r="D441" s="130" t="s">
        <v>115</v>
      </c>
      <c r="E441" s="183" t="s">
        <v>96</v>
      </c>
      <c r="F441" s="95">
        <v>2558.44</v>
      </c>
      <c r="G441" s="94"/>
      <c r="I441" s="109"/>
    </row>
    <row r="442" spans="1:9" s="154" customFormat="1" ht="18" customHeight="1">
      <c r="A442" s="155">
        <v>414</v>
      </c>
      <c r="B442" s="97">
        <v>43430</v>
      </c>
      <c r="C442" s="98" t="s">
        <v>509</v>
      </c>
      <c r="D442" s="89" t="s">
        <v>424</v>
      </c>
      <c r="E442" s="138" t="s">
        <v>149</v>
      </c>
      <c r="F442" s="95">
        <v>278.6</v>
      </c>
      <c r="G442" s="94"/>
      <c r="I442" s="109"/>
    </row>
    <row r="443" spans="1:9" s="154" customFormat="1" ht="18" customHeight="1">
      <c r="A443" s="155">
        <v>415</v>
      </c>
      <c r="B443" s="97">
        <v>43409</v>
      </c>
      <c r="C443" s="91" t="s">
        <v>511</v>
      </c>
      <c r="D443" s="130" t="s">
        <v>123</v>
      </c>
      <c r="E443" s="183" t="s">
        <v>510</v>
      </c>
      <c r="F443" s="95">
        <v>543.2</v>
      </c>
      <c r="G443" s="94"/>
      <c r="I443" s="109"/>
    </row>
    <row r="444" spans="1:9" s="154" customFormat="1" ht="18" customHeight="1">
      <c r="A444" s="155">
        <v>416</v>
      </c>
      <c r="B444" s="97">
        <v>43433</v>
      </c>
      <c r="C444" s="88" t="s">
        <v>513</v>
      </c>
      <c r="D444" s="130" t="s">
        <v>188</v>
      </c>
      <c r="E444" s="183" t="s">
        <v>512</v>
      </c>
      <c r="F444" s="95">
        <v>421.4</v>
      </c>
      <c r="G444" s="94"/>
      <c r="I444" s="109"/>
    </row>
    <row r="445" spans="1:9" s="154" customFormat="1" ht="18" customHeight="1">
      <c r="A445" s="155">
        <v>417</v>
      </c>
      <c r="B445" s="97">
        <v>43434</v>
      </c>
      <c r="C445" s="194" t="s">
        <v>68</v>
      </c>
      <c r="D445" s="89" t="s">
        <v>67</v>
      </c>
      <c r="E445" s="89" t="s">
        <v>69</v>
      </c>
      <c r="F445" s="157">
        <v>379.77</v>
      </c>
      <c r="G445" s="94"/>
      <c r="I445" s="109"/>
    </row>
    <row r="446" spans="1:9" s="154" customFormat="1" ht="18" customHeight="1">
      <c r="A446" s="155">
        <v>418</v>
      </c>
      <c r="B446" s="97">
        <v>43434</v>
      </c>
      <c r="C446" s="194" t="s">
        <v>68</v>
      </c>
      <c r="D446" s="183" t="s">
        <v>67</v>
      </c>
      <c r="E446" s="183" t="s">
        <v>228</v>
      </c>
      <c r="F446" s="95">
        <v>408.31</v>
      </c>
      <c r="G446" s="94"/>
      <c r="I446" s="109"/>
    </row>
    <row r="447" spans="1:9" s="154" customFormat="1" ht="18" customHeight="1">
      <c r="A447" s="155">
        <v>419</v>
      </c>
      <c r="B447" s="97">
        <v>43434</v>
      </c>
      <c r="C447" s="88" t="s">
        <v>68</v>
      </c>
      <c r="D447" s="183" t="s">
        <v>67</v>
      </c>
      <c r="E447" s="183" t="s">
        <v>229</v>
      </c>
      <c r="F447" s="157">
        <v>521.24</v>
      </c>
      <c r="G447" s="94"/>
      <c r="I447" s="109"/>
    </row>
    <row r="448" spans="1:9" s="154" customFormat="1" ht="18" customHeight="1">
      <c r="A448" s="155">
        <v>420</v>
      </c>
      <c r="B448" s="97">
        <v>43434</v>
      </c>
      <c r="C448" s="99" t="s">
        <v>68</v>
      </c>
      <c r="D448" s="89" t="s">
        <v>67</v>
      </c>
      <c r="E448" s="89" t="s">
        <v>230</v>
      </c>
      <c r="F448" s="95">
        <v>478.49</v>
      </c>
      <c r="G448" s="94"/>
      <c r="I448" s="109"/>
    </row>
    <row r="449" spans="1:9" s="154" customFormat="1" ht="18" customHeight="1">
      <c r="A449" s="155">
        <v>421</v>
      </c>
      <c r="B449" s="97">
        <v>43434</v>
      </c>
      <c r="C449" s="99" t="s">
        <v>68</v>
      </c>
      <c r="D449" s="196" t="s">
        <v>67</v>
      </c>
      <c r="E449" s="183" t="s">
        <v>231</v>
      </c>
      <c r="F449" s="95">
        <v>395.63</v>
      </c>
      <c r="G449" s="94"/>
      <c r="I449" s="109"/>
    </row>
    <row r="450" spans="1:9" s="154" customFormat="1" ht="18" customHeight="1">
      <c r="A450" s="155">
        <v>422</v>
      </c>
      <c r="B450" s="97">
        <v>43434</v>
      </c>
      <c r="C450" s="131" t="s">
        <v>68</v>
      </c>
      <c r="D450" s="130" t="s">
        <v>67</v>
      </c>
      <c r="E450" s="183" t="s">
        <v>232</v>
      </c>
      <c r="F450" s="95">
        <v>358.44</v>
      </c>
      <c r="G450" s="94"/>
      <c r="I450" s="109"/>
    </row>
    <row r="451" spans="1:9" s="154" customFormat="1" ht="18" customHeight="1">
      <c r="A451" s="155">
        <v>423</v>
      </c>
      <c r="B451" s="97">
        <v>43434</v>
      </c>
      <c r="C451" s="149" t="s">
        <v>68</v>
      </c>
      <c r="D451" s="89" t="s">
        <v>67</v>
      </c>
      <c r="E451" s="183" t="s">
        <v>233</v>
      </c>
      <c r="F451" s="95">
        <v>372.86</v>
      </c>
      <c r="G451" s="94"/>
      <c r="I451" s="109"/>
    </row>
    <row r="452" spans="1:9" s="154" customFormat="1" ht="18" customHeight="1">
      <c r="A452" s="155">
        <v>424</v>
      </c>
      <c r="B452" s="97">
        <v>43434</v>
      </c>
      <c r="C452" s="149" t="s">
        <v>68</v>
      </c>
      <c r="D452" s="89" t="s">
        <v>74</v>
      </c>
      <c r="E452" s="183" t="s">
        <v>80</v>
      </c>
      <c r="F452" s="95">
        <v>11.62</v>
      </c>
      <c r="G452" s="15"/>
      <c r="I452" s="109"/>
    </row>
    <row r="453" spans="1:9" s="154" customFormat="1" ht="18" customHeight="1">
      <c r="A453" s="155">
        <v>425</v>
      </c>
      <c r="B453" s="97">
        <v>43434</v>
      </c>
      <c r="C453" s="149" t="s">
        <v>68</v>
      </c>
      <c r="D453" s="89" t="s">
        <v>74</v>
      </c>
      <c r="E453" s="183" t="s">
        <v>222</v>
      </c>
      <c r="F453" s="95">
        <v>0</v>
      </c>
      <c r="G453" s="15"/>
      <c r="I453" s="109"/>
    </row>
    <row r="454" spans="1:9" s="154" customFormat="1" ht="18" customHeight="1">
      <c r="A454" s="155">
        <v>426</v>
      </c>
      <c r="B454" s="97">
        <v>43434</v>
      </c>
      <c r="C454" s="131" t="s">
        <v>68</v>
      </c>
      <c r="D454" s="130" t="s">
        <v>74</v>
      </c>
      <c r="E454" s="183" t="s">
        <v>223</v>
      </c>
      <c r="F454" s="95">
        <v>137.92</v>
      </c>
      <c r="G454" s="15"/>
      <c r="I454" s="109"/>
    </row>
    <row r="455" spans="1:9" s="154" customFormat="1" ht="18" customHeight="1">
      <c r="A455" s="155">
        <v>427</v>
      </c>
      <c r="B455" s="97">
        <v>43434</v>
      </c>
      <c r="C455" s="131" t="s">
        <v>68</v>
      </c>
      <c r="D455" s="130" t="s">
        <v>74</v>
      </c>
      <c r="E455" s="183" t="s">
        <v>224</v>
      </c>
      <c r="F455" s="95">
        <v>141.46</v>
      </c>
      <c r="G455" s="15"/>
      <c r="I455" s="109"/>
    </row>
    <row r="456" spans="1:9" s="154" customFormat="1" ht="18" customHeight="1">
      <c r="A456" s="155">
        <v>428</v>
      </c>
      <c r="B456" s="97">
        <v>43434</v>
      </c>
      <c r="C456" s="131" t="s">
        <v>68</v>
      </c>
      <c r="D456" s="130" t="s">
        <v>74</v>
      </c>
      <c r="E456" s="183" t="s">
        <v>225</v>
      </c>
      <c r="F456" s="95">
        <v>213.03</v>
      </c>
      <c r="G456" s="15"/>
      <c r="I456" s="109"/>
    </row>
    <row r="457" spans="1:9" s="154" customFormat="1" ht="18" customHeight="1">
      <c r="A457" s="155">
        <v>429</v>
      </c>
      <c r="B457" s="97">
        <v>43434</v>
      </c>
      <c r="C457" s="131" t="s">
        <v>68</v>
      </c>
      <c r="D457" s="130" t="s">
        <v>74</v>
      </c>
      <c r="E457" s="183" t="s">
        <v>226</v>
      </c>
      <c r="F457" s="95">
        <v>116.68</v>
      </c>
      <c r="G457" s="15"/>
      <c r="I457" s="109"/>
    </row>
    <row r="458" spans="1:9" s="154" customFormat="1" ht="18" customHeight="1">
      <c r="A458" s="155">
        <v>430</v>
      </c>
      <c r="B458" s="97">
        <v>43434</v>
      </c>
      <c r="C458" s="131" t="s">
        <v>68</v>
      </c>
      <c r="D458" s="130" t="s">
        <v>74</v>
      </c>
      <c r="E458" s="183" t="s">
        <v>227</v>
      </c>
      <c r="F458" s="95">
        <v>130.84</v>
      </c>
      <c r="G458" s="15"/>
      <c r="I458" s="109"/>
    </row>
    <row r="459" spans="1:9" s="154" customFormat="1" ht="18" customHeight="1">
      <c r="A459" s="155">
        <v>431</v>
      </c>
      <c r="B459" s="97">
        <v>43434</v>
      </c>
      <c r="C459" s="131" t="s">
        <v>68</v>
      </c>
      <c r="D459" s="130" t="s">
        <v>82</v>
      </c>
      <c r="E459" s="183" t="s">
        <v>309</v>
      </c>
      <c r="F459" s="95">
        <v>225.14</v>
      </c>
      <c r="G459" s="15"/>
      <c r="I459" s="109"/>
    </row>
    <row r="460" spans="1:9" s="154" customFormat="1" ht="18" customHeight="1">
      <c r="A460" s="155">
        <v>432</v>
      </c>
      <c r="B460" s="97">
        <v>43434</v>
      </c>
      <c r="C460" s="131" t="s">
        <v>68</v>
      </c>
      <c r="D460" s="130" t="s">
        <v>82</v>
      </c>
      <c r="E460" s="183" t="s">
        <v>234</v>
      </c>
      <c r="F460" s="95">
        <v>277.81</v>
      </c>
      <c r="G460" s="15"/>
      <c r="I460" s="109"/>
    </row>
    <row r="461" spans="1:9" s="154" customFormat="1" ht="18" customHeight="1">
      <c r="A461" s="155">
        <v>433</v>
      </c>
      <c r="B461" s="97">
        <v>43434</v>
      </c>
      <c r="C461" s="131" t="s">
        <v>68</v>
      </c>
      <c r="D461" s="130" t="s">
        <v>82</v>
      </c>
      <c r="E461" s="183" t="s">
        <v>235</v>
      </c>
      <c r="F461" s="95">
        <v>314.32</v>
      </c>
      <c r="G461" s="15"/>
      <c r="I461" s="109"/>
    </row>
    <row r="462" spans="1:9" s="154" customFormat="1" ht="18" customHeight="1">
      <c r="A462" s="155">
        <v>434</v>
      </c>
      <c r="B462" s="97">
        <v>43434</v>
      </c>
      <c r="C462" s="99" t="s">
        <v>68</v>
      </c>
      <c r="D462" s="89" t="s">
        <v>82</v>
      </c>
      <c r="E462" s="183" t="s">
        <v>236</v>
      </c>
      <c r="F462" s="95">
        <v>238.77</v>
      </c>
      <c r="G462" s="15"/>
      <c r="I462" s="109"/>
    </row>
    <row r="463" spans="1:9" s="154" customFormat="1" ht="18" customHeight="1">
      <c r="A463" s="155">
        <v>435</v>
      </c>
      <c r="B463" s="97">
        <v>43434</v>
      </c>
      <c r="C463" s="91" t="s">
        <v>68</v>
      </c>
      <c r="D463" s="130" t="s">
        <v>82</v>
      </c>
      <c r="E463" s="183" t="s">
        <v>237</v>
      </c>
      <c r="F463" s="95">
        <v>223.49</v>
      </c>
      <c r="G463" s="15"/>
      <c r="I463" s="109"/>
    </row>
    <row r="464" spans="1:9" s="154" customFormat="1" ht="18" customHeight="1">
      <c r="A464" s="155">
        <v>436</v>
      </c>
      <c r="B464" s="97">
        <v>43434</v>
      </c>
      <c r="C464" s="88" t="s">
        <v>68</v>
      </c>
      <c r="D464" s="183" t="s">
        <v>82</v>
      </c>
      <c r="E464" s="183" t="s">
        <v>238</v>
      </c>
      <c r="F464" s="95">
        <v>270.93</v>
      </c>
      <c r="G464" s="15"/>
      <c r="I464" s="109"/>
    </row>
    <row r="465" spans="1:9" s="154" customFormat="1" ht="18" customHeight="1">
      <c r="A465" s="155">
        <v>437</v>
      </c>
      <c r="B465" s="97">
        <v>43434</v>
      </c>
      <c r="C465" s="88" t="s">
        <v>68</v>
      </c>
      <c r="D465" s="130" t="s">
        <v>82</v>
      </c>
      <c r="E465" s="183" t="s">
        <v>239</v>
      </c>
      <c r="F465" s="95">
        <v>331.46</v>
      </c>
      <c r="G465" s="15"/>
      <c r="I465" s="109"/>
    </row>
    <row r="466" spans="1:9" s="154" customFormat="1" ht="18" customHeight="1">
      <c r="A466" s="155">
        <v>438</v>
      </c>
      <c r="B466" s="97">
        <v>43437</v>
      </c>
      <c r="C466" s="98" t="s">
        <v>516</v>
      </c>
      <c r="D466" s="183" t="s">
        <v>123</v>
      </c>
      <c r="E466" s="183" t="s">
        <v>515</v>
      </c>
      <c r="F466" s="151">
        <v>980.9</v>
      </c>
      <c r="G466" s="94"/>
      <c r="I466" s="109"/>
    </row>
    <row r="467" spans="1:9" s="154" customFormat="1" ht="18" customHeight="1">
      <c r="A467" s="155">
        <v>439</v>
      </c>
      <c r="B467" s="97">
        <v>43438</v>
      </c>
      <c r="C467" s="98" t="s">
        <v>517</v>
      </c>
      <c r="D467" s="183" t="s">
        <v>92</v>
      </c>
      <c r="E467" s="183" t="s">
        <v>261</v>
      </c>
      <c r="F467" s="151">
        <v>1811.25</v>
      </c>
      <c r="G467" s="94"/>
      <c r="I467" s="109"/>
    </row>
    <row r="468" spans="1:9" s="154" customFormat="1" ht="18" customHeight="1">
      <c r="A468" s="155">
        <v>440</v>
      </c>
      <c r="B468" s="97">
        <v>43438</v>
      </c>
      <c r="C468" s="98" t="s">
        <v>518</v>
      </c>
      <c r="D468" s="183" t="s">
        <v>91</v>
      </c>
      <c r="E468" s="183" t="s">
        <v>519</v>
      </c>
      <c r="F468" s="151">
        <v>178.5</v>
      </c>
      <c r="G468" s="94"/>
      <c r="I468" s="109"/>
    </row>
    <row r="469" spans="1:9" s="154" customFormat="1" ht="18" customHeight="1">
      <c r="A469" s="155">
        <v>441</v>
      </c>
      <c r="B469" s="97">
        <v>43438</v>
      </c>
      <c r="C469" s="98" t="s">
        <v>520</v>
      </c>
      <c r="D469" s="197" t="s">
        <v>303</v>
      </c>
      <c r="E469" s="197" t="s">
        <v>521</v>
      </c>
      <c r="F469" s="198">
        <v>1450</v>
      </c>
      <c r="G469" s="94"/>
      <c r="I469" s="109"/>
    </row>
    <row r="470" spans="1:9" s="154" customFormat="1" ht="18" customHeight="1">
      <c r="A470" s="155">
        <v>442</v>
      </c>
      <c r="B470" s="97">
        <v>43435</v>
      </c>
      <c r="C470" s="98" t="s">
        <v>522</v>
      </c>
      <c r="D470" s="183" t="s">
        <v>119</v>
      </c>
      <c r="E470" s="183" t="s">
        <v>267</v>
      </c>
      <c r="F470" s="151">
        <v>366</v>
      </c>
      <c r="G470" s="15"/>
      <c r="I470" s="109"/>
    </row>
    <row r="471" spans="1:9" s="154" customFormat="1" ht="18" customHeight="1">
      <c r="A471" s="155">
        <v>443</v>
      </c>
      <c r="B471" s="97">
        <v>43437</v>
      </c>
      <c r="C471" s="91" t="s">
        <v>523</v>
      </c>
      <c r="D471" s="197" t="s">
        <v>114</v>
      </c>
      <c r="E471" s="197" t="s">
        <v>283</v>
      </c>
      <c r="F471" s="152">
        <v>318.84</v>
      </c>
      <c r="G471" s="15"/>
      <c r="I471" s="109"/>
    </row>
    <row r="472" spans="1:9" s="154" customFormat="1" ht="18" customHeight="1">
      <c r="A472" s="155">
        <v>444</v>
      </c>
      <c r="B472" s="97">
        <v>43440</v>
      </c>
      <c r="C472" s="98" t="s">
        <v>526</v>
      </c>
      <c r="D472" s="197" t="s">
        <v>524</v>
      </c>
      <c r="E472" s="197" t="s">
        <v>525</v>
      </c>
      <c r="F472" s="151">
        <v>668.5</v>
      </c>
      <c r="G472" s="15"/>
      <c r="I472" s="109"/>
    </row>
    <row r="473" spans="1:9" s="154" customFormat="1" ht="18" customHeight="1">
      <c r="A473" s="155">
        <v>445</v>
      </c>
      <c r="B473" s="97">
        <v>43445</v>
      </c>
      <c r="C473" s="98" t="s">
        <v>528</v>
      </c>
      <c r="D473" s="197" t="s">
        <v>527</v>
      </c>
      <c r="E473" s="197" t="s">
        <v>525</v>
      </c>
      <c r="F473" s="151">
        <v>1289.25</v>
      </c>
      <c r="G473" s="15"/>
      <c r="I473" s="109"/>
    </row>
    <row r="474" spans="1:9" s="154" customFormat="1" ht="18" customHeight="1">
      <c r="A474" s="155">
        <v>446</v>
      </c>
      <c r="B474" s="97">
        <v>43445</v>
      </c>
      <c r="C474" s="98" t="s">
        <v>530</v>
      </c>
      <c r="D474" s="197" t="s">
        <v>529</v>
      </c>
      <c r="E474" s="197" t="s">
        <v>525</v>
      </c>
      <c r="F474" s="151">
        <v>267.4</v>
      </c>
      <c r="G474" s="15"/>
      <c r="I474" s="109"/>
    </row>
    <row r="475" spans="1:9" s="154" customFormat="1" ht="18" customHeight="1">
      <c r="A475" s="155">
        <v>447</v>
      </c>
      <c r="B475" s="97">
        <v>43444</v>
      </c>
      <c r="C475" s="98" t="s">
        <v>532</v>
      </c>
      <c r="D475" s="183" t="s">
        <v>531</v>
      </c>
      <c r="E475" s="183" t="s">
        <v>525</v>
      </c>
      <c r="F475" s="151">
        <v>1337</v>
      </c>
      <c r="G475" s="15"/>
      <c r="I475" s="109"/>
    </row>
    <row r="476" spans="1:9" s="154" customFormat="1" ht="18" customHeight="1">
      <c r="A476" s="155">
        <v>448</v>
      </c>
      <c r="B476" s="97">
        <v>43448</v>
      </c>
      <c r="C476" s="98" t="s">
        <v>534</v>
      </c>
      <c r="D476" s="183" t="s">
        <v>119</v>
      </c>
      <c r="E476" s="183" t="s">
        <v>533</v>
      </c>
      <c r="F476" s="151">
        <v>854</v>
      </c>
      <c r="G476" s="15"/>
      <c r="I476" s="109"/>
    </row>
    <row r="477" spans="1:9" s="154" customFormat="1" ht="18" customHeight="1">
      <c r="A477" s="155">
        <v>449</v>
      </c>
      <c r="B477" s="97">
        <v>43447</v>
      </c>
      <c r="C477" s="91" t="s">
        <v>536</v>
      </c>
      <c r="D477" s="89" t="s">
        <v>303</v>
      </c>
      <c r="E477" s="89" t="s">
        <v>535</v>
      </c>
      <c r="F477" s="152">
        <v>1450</v>
      </c>
      <c r="G477" s="15"/>
      <c r="I477" s="109"/>
    </row>
    <row r="478" spans="1:9" s="154" customFormat="1" ht="18" customHeight="1">
      <c r="A478" s="155">
        <v>450</v>
      </c>
      <c r="B478" s="192">
        <v>43448</v>
      </c>
      <c r="C478" s="131" t="s">
        <v>538</v>
      </c>
      <c r="D478" s="197" t="s">
        <v>537</v>
      </c>
      <c r="E478" s="197" t="s">
        <v>525</v>
      </c>
      <c r="F478" s="152">
        <v>286.5</v>
      </c>
      <c r="G478" s="15"/>
      <c r="I478" s="109"/>
    </row>
    <row r="479" spans="1:9" s="154" customFormat="1" ht="18" customHeight="1">
      <c r="A479" s="155">
        <v>451</v>
      </c>
      <c r="B479" s="97">
        <v>43446</v>
      </c>
      <c r="C479" s="98" t="s">
        <v>539</v>
      </c>
      <c r="D479" s="197" t="s">
        <v>188</v>
      </c>
      <c r="E479" s="197" t="s">
        <v>525</v>
      </c>
      <c r="F479" s="151">
        <v>1381.8</v>
      </c>
      <c r="G479" s="15"/>
      <c r="I479" s="109"/>
    </row>
    <row r="480" spans="1:9" s="154" customFormat="1" ht="18" customHeight="1">
      <c r="A480" s="155">
        <v>452</v>
      </c>
      <c r="B480" s="192">
        <v>43446</v>
      </c>
      <c r="C480" s="99" t="s">
        <v>528</v>
      </c>
      <c r="D480" s="197" t="s">
        <v>306</v>
      </c>
      <c r="E480" s="197" t="s">
        <v>540</v>
      </c>
      <c r="F480" s="152">
        <v>1708</v>
      </c>
      <c r="G480" s="15"/>
      <c r="I480" s="109"/>
    </row>
    <row r="481" spans="1:9" s="154" customFormat="1" ht="18" customHeight="1">
      <c r="A481" s="155">
        <v>453</v>
      </c>
      <c r="B481" s="97">
        <v>43440</v>
      </c>
      <c r="C481" s="98" t="s">
        <v>541</v>
      </c>
      <c r="D481" s="183" t="s">
        <v>424</v>
      </c>
      <c r="E481" s="183" t="s">
        <v>149</v>
      </c>
      <c r="F481" s="151">
        <v>332.4</v>
      </c>
      <c r="G481" s="15"/>
      <c r="I481" s="109"/>
    </row>
    <row r="482" spans="1:9" s="154" customFormat="1" ht="15.75">
      <c r="A482" s="155">
        <v>454</v>
      </c>
      <c r="B482" s="97">
        <v>43444</v>
      </c>
      <c r="C482" s="91" t="s">
        <v>543</v>
      </c>
      <c r="D482" s="197" t="s">
        <v>121</v>
      </c>
      <c r="E482" s="197" t="s">
        <v>542</v>
      </c>
      <c r="F482" s="151">
        <v>1244.94</v>
      </c>
      <c r="G482" s="15"/>
      <c r="I482" s="109"/>
    </row>
    <row r="483" spans="1:9" s="154" customFormat="1" ht="18" customHeight="1">
      <c r="A483" s="155">
        <v>455</v>
      </c>
      <c r="B483" s="97">
        <v>43437</v>
      </c>
      <c r="C483" s="88" t="s">
        <v>545</v>
      </c>
      <c r="D483" s="197" t="s">
        <v>123</v>
      </c>
      <c r="E483" s="197" t="s">
        <v>544</v>
      </c>
      <c r="F483" s="151">
        <v>724</v>
      </c>
      <c r="G483" s="15"/>
      <c r="I483" s="109"/>
    </row>
    <row r="484" spans="1:9" s="154" customFormat="1" ht="18" customHeight="1">
      <c r="A484" s="155">
        <v>456</v>
      </c>
      <c r="B484" s="97">
        <v>43453</v>
      </c>
      <c r="C484" s="88" t="s">
        <v>546</v>
      </c>
      <c r="D484" s="153" t="s">
        <v>144</v>
      </c>
      <c r="E484" s="153" t="s">
        <v>547</v>
      </c>
      <c r="F484" s="199">
        <v>11994.96</v>
      </c>
      <c r="G484" s="94"/>
      <c r="I484" s="109"/>
    </row>
    <row r="485" spans="1:9" s="154" customFormat="1" ht="18" customHeight="1">
      <c r="A485" s="155">
        <v>457</v>
      </c>
      <c r="B485" s="97">
        <v>43451</v>
      </c>
      <c r="C485" s="91" t="s">
        <v>548</v>
      </c>
      <c r="D485" s="153" t="s">
        <v>308</v>
      </c>
      <c r="E485" s="153" t="s">
        <v>467</v>
      </c>
      <c r="F485" s="151">
        <v>9330</v>
      </c>
      <c r="G485" s="94"/>
      <c r="I485" s="109"/>
    </row>
    <row r="486" spans="1:9" s="154" customFormat="1" ht="30">
      <c r="A486" s="155">
        <v>458</v>
      </c>
      <c r="B486" s="97">
        <v>43454</v>
      </c>
      <c r="C486" s="98" t="s">
        <v>549</v>
      </c>
      <c r="D486" s="153" t="s">
        <v>141</v>
      </c>
      <c r="E486" s="153" t="s">
        <v>283</v>
      </c>
      <c r="F486" s="151">
        <v>5891.21</v>
      </c>
      <c r="G486" s="94"/>
      <c r="I486" s="109"/>
    </row>
    <row r="487" spans="1:9" s="154" customFormat="1" ht="18" customHeight="1">
      <c r="A487" s="155">
        <v>459</v>
      </c>
      <c r="B487" s="97">
        <v>43453</v>
      </c>
      <c r="C487" s="98" t="s">
        <v>551</v>
      </c>
      <c r="D487" s="183" t="s">
        <v>114</v>
      </c>
      <c r="E487" s="183" t="s">
        <v>550</v>
      </c>
      <c r="F487" s="151">
        <v>3340</v>
      </c>
      <c r="G487" s="94"/>
      <c r="I487" s="109"/>
    </row>
    <row r="488" spans="1:9" s="154" customFormat="1" ht="18" customHeight="1">
      <c r="A488" s="155">
        <v>460</v>
      </c>
      <c r="B488" s="97">
        <v>43452</v>
      </c>
      <c r="C488" s="98" t="s">
        <v>552</v>
      </c>
      <c r="D488" s="153" t="s">
        <v>141</v>
      </c>
      <c r="E488" s="153" t="s">
        <v>283</v>
      </c>
      <c r="F488" s="151">
        <v>1919.68</v>
      </c>
      <c r="G488" s="94"/>
      <c r="I488" s="109"/>
    </row>
    <row r="489" spans="1:9" s="154" customFormat="1" ht="18" customHeight="1">
      <c r="A489" s="155">
        <v>461</v>
      </c>
      <c r="B489" s="97">
        <v>43452</v>
      </c>
      <c r="C489" s="91" t="s">
        <v>554</v>
      </c>
      <c r="D489" s="153" t="s">
        <v>121</v>
      </c>
      <c r="E489" s="153" t="s">
        <v>553</v>
      </c>
      <c r="F489" s="152">
        <v>847.7</v>
      </c>
      <c r="G489" s="94"/>
      <c r="I489" s="109"/>
    </row>
    <row r="490" spans="1:9" s="154" customFormat="1" ht="18" customHeight="1">
      <c r="A490" s="155">
        <v>462</v>
      </c>
      <c r="B490" s="97">
        <v>43451</v>
      </c>
      <c r="C490" s="98" t="s">
        <v>555</v>
      </c>
      <c r="D490" s="153" t="s">
        <v>474</v>
      </c>
      <c r="E490" s="153" t="s">
        <v>502</v>
      </c>
      <c r="F490" s="151">
        <v>812</v>
      </c>
      <c r="G490" s="94"/>
      <c r="I490" s="109"/>
    </row>
    <row r="491" spans="1:9" s="154" customFormat="1" ht="18" customHeight="1">
      <c r="A491" s="155">
        <v>463</v>
      </c>
      <c r="B491" s="97">
        <v>43451</v>
      </c>
      <c r="C491" s="98" t="s">
        <v>557</v>
      </c>
      <c r="D491" s="153" t="s">
        <v>556</v>
      </c>
      <c r="E491" s="153" t="s">
        <v>542</v>
      </c>
      <c r="F491" s="151">
        <v>670</v>
      </c>
      <c r="G491" s="94"/>
      <c r="I491" s="109"/>
    </row>
    <row r="492" spans="1:9" s="154" customFormat="1" ht="18" customHeight="1">
      <c r="A492" s="155">
        <v>464</v>
      </c>
      <c r="B492" s="97">
        <v>43451</v>
      </c>
      <c r="C492" s="98" t="s">
        <v>558</v>
      </c>
      <c r="D492" s="153" t="s">
        <v>121</v>
      </c>
      <c r="E492" s="153" t="s">
        <v>542</v>
      </c>
      <c r="F492" s="151">
        <v>620.89</v>
      </c>
      <c r="G492" s="94"/>
      <c r="I492" s="109"/>
    </row>
    <row r="493" spans="1:9" s="154" customFormat="1" ht="18" customHeight="1">
      <c r="A493" s="155">
        <v>465</v>
      </c>
      <c r="B493" s="97">
        <v>43452</v>
      </c>
      <c r="C493" s="98" t="s">
        <v>559</v>
      </c>
      <c r="D493" s="153" t="s">
        <v>123</v>
      </c>
      <c r="E493" s="153" t="s">
        <v>386</v>
      </c>
      <c r="F493" s="151">
        <v>540</v>
      </c>
      <c r="G493" s="94"/>
      <c r="I493" s="109"/>
    </row>
    <row r="494" spans="1:9" s="154" customFormat="1" ht="18" customHeight="1">
      <c r="A494" s="155">
        <v>466</v>
      </c>
      <c r="B494" s="97">
        <v>43440</v>
      </c>
      <c r="C494" s="98" t="s">
        <v>528</v>
      </c>
      <c r="D494" s="153" t="s">
        <v>560</v>
      </c>
      <c r="E494" s="153" t="s">
        <v>561</v>
      </c>
      <c r="F494" s="151">
        <v>200</v>
      </c>
      <c r="G494" s="94"/>
      <c r="I494" s="109"/>
    </row>
    <row r="495" spans="1:9" s="154" customFormat="1" ht="18" customHeight="1">
      <c r="A495" s="155">
        <v>467</v>
      </c>
      <c r="B495" s="97">
        <v>43449</v>
      </c>
      <c r="C495" s="98" t="s">
        <v>563</v>
      </c>
      <c r="D495" s="183" t="s">
        <v>562</v>
      </c>
      <c r="E495" s="183" t="s">
        <v>564</v>
      </c>
      <c r="F495" s="151">
        <v>150</v>
      </c>
      <c r="G495" s="94"/>
      <c r="I495" s="109"/>
    </row>
    <row r="496" spans="1:9" s="154" customFormat="1" ht="18" customHeight="1">
      <c r="A496" s="155">
        <v>468</v>
      </c>
      <c r="B496" s="97">
        <v>43453</v>
      </c>
      <c r="C496" s="98" t="s">
        <v>565</v>
      </c>
      <c r="D496" s="183" t="s">
        <v>91</v>
      </c>
      <c r="E496" s="183" t="s">
        <v>566</v>
      </c>
      <c r="F496" s="151">
        <v>140</v>
      </c>
      <c r="G496" s="94"/>
      <c r="I496" s="109"/>
    </row>
    <row r="497" spans="1:9" s="154" customFormat="1" ht="18" customHeight="1">
      <c r="A497" s="155">
        <v>469</v>
      </c>
      <c r="B497" s="97">
        <v>43452</v>
      </c>
      <c r="C497" s="98" t="s">
        <v>569</v>
      </c>
      <c r="D497" s="153" t="s">
        <v>567</v>
      </c>
      <c r="E497" s="153" t="s">
        <v>568</v>
      </c>
      <c r="F497" s="151">
        <v>65</v>
      </c>
      <c r="G497" s="94"/>
      <c r="I497" s="109"/>
    </row>
    <row r="498" spans="1:9" s="154" customFormat="1" ht="18" customHeight="1">
      <c r="A498" s="155">
        <v>470</v>
      </c>
      <c r="B498" s="97">
        <v>43452</v>
      </c>
      <c r="C498" s="98" t="s">
        <v>571</v>
      </c>
      <c r="D498" s="153" t="s">
        <v>120</v>
      </c>
      <c r="E498" s="153" t="s">
        <v>570</v>
      </c>
      <c r="F498" s="151">
        <v>50</v>
      </c>
      <c r="G498" s="94"/>
      <c r="I498" s="109"/>
    </row>
    <row r="499" spans="1:9" s="154" customFormat="1" ht="18" customHeight="1">
      <c r="A499" s="155">
        <v>471</v>
      </c>
      <c r="B499" s="97">
        <v>43455</v>
      </c>
      <c r="C499" s="98" t="s">
        <v>572</v>
      </c>
      <c r="D499" s="153" t="s">
        <v>90</v>
      </c>
      <c r="E499" s="153" t="s">
        <v>149</v>
      </c>
      <c r="F499" s="151">
        <v>6</v>
      </c>
      <c r="G499" s="94"/>
      <c r="I499" s="109"/>
    </row>
    <row r="500" spans="1:9" s="154" customFormat="1" ht="18" customHeight="1">
      <c r="A500" s="155">
        <v>472</v>
      </c>
      <c r="B500" s="97">
        <v>43439</v>
      </c>
      <c r="C500" s="98" t="s">
        <v>574</v>
      </c>
      <c r="D500" s="153" t="s">
        <v>562</v>
      </c>
      <c r="E500" s="153" t="s">
        <v>573</v>
      </c>
      <c r="F500" s="151">
        <v>182</v>
      </c>
      <c r="G500" s="94"/>
      <c r="I500" s="109"/>
    </row>
    <row r="501" spans="1:9" s="154" customFormat="1" ht="18" customHeight="1">
      <c r="A501" s="155">
        <v>473</v>
      </c>
      <c r="B501" s="97">
        <v>43454</v>
      </c>
      <c r="C501" s="99" t="s">
        <v>575</v>
      </c>
      <c r="D501" s="153" t="s">
        <v>89</v>
      </c>
      <c r="E501" s="153" t="s">
        <v>265</v>
      </c>
      <c r="F501" s="151">
        <v>986.44</v>
      </c>
      <c r="G501" s="94"/>
      <c r="I501" s="109"/>
    </row>
    <row r="502" spans="1:9" s="154" customFormat="1" ht="30">
      <c r="A502" s="155">
        <v>474</v>
      </c>
      <c r="B502" s="97">
        <v>43454</v>
      </c>
      <c r="C502" s="98" t="s">
        <v>576</v>
      </c>
      <c r="D502" s="153" t="s">
        <v>311</v>
      </c>
      <c r="E502" s="153" t="s">
        <v>265</v>
      </c>
      <c r="F502" s="151">
        <v>3268.56</v>
      </c>
      <c r="G502" s="94"/>
      <c r="I502" s="109"/>
    </row>
    <row r="503" spans="1:9" s="154" customFormat="1" ht="18" customHeight="1">
      <c r="A503" s="155">
        <v>475</v>
      </c>
      <c r="B503" s="97">
        <v>43455</v>
      </c>
      <c r="C503" s="98" t="s">
        <v>577</v>
      </c>
      <c r="D503" s="153" t="s">
        <v>92</v>
      </c>
      <c r="E503" s="153" t="s">
        <v>261</v>
      </c>
      <c r="F503" s="151">
        <v>885.12</v>
      </c>
      <c r="G503" s="94"/>
      <c r="I503" s="109"/>
    </row>
    <row r="504" spans="1:9" s="154" customFormat="1" ht="18" customHeight="1">
      <c r="A504" s="155">
        <v>476</v>
      </c>
      <c r="B504" s="97">
        <v>43454</v>
      </c>
      <c r="C504" s="98" t="s">
        <v>578</v>
      </c>
      <c r="D504" s="183" t="s">
        <v>143</v>
      </c>
      <c r="E504" s="183" t="s">
        <v>283</v>
      </c>
      <c r="F504" s="151">
        <v>2012.68</v>
      </c>
      <c r="G504" s="94"/>
      <c r="I504" s="109"/>
    </row>
    <row r="505" spans="1:9" s="154" customFormat="1" ht="18" customHeight="1">
      <c r="A505" s="155">
        <v>477</v>
      </c>
      <c r="B505" s="97">
        <v>43460</v>
      </c>
      <c r="C505" s="98" t="s">
        <v>579</v>
      </c>
      <c r="D505" s="153" t="s">
        <v>372</v>
      </c>
      <c r="E505" s="153" t="s">
        <v>265</v>
      </c>
      <c r="F505" s="151">
        <v>1204.53</v>
      </c>
      <c r="G505" s="94"/>
      <c r="I505" s="109"/>
    </row>
    <row r="506" spans="1:9" s="154" customFormat="1" ht="18" customHeight="1">
      <c r="A506" s="155">
        <v>478</v>
      </c>
      <c r="B506" s="97">
        <v>43460</v>
      </c>
      <c r="C506" s="98" t="s">
        <v>581</v>
      </c>
      <c r="D506" s="153" t="s">
        <v>495</v>
      </c>
      <c r="E506" s="153" t="s">
        <v>580</v>
      </c>
      <c r="F506" s="151">
        <v>1523.5</v>
      </c>
      <c r="G506" s="15"/>
      <c r="I506" s="109"/>
    </row>
    <row r="507" spans="1:9" s="154" customFormat="1" ht="18" customHeight="1">
      <c r="A507" s="155">
        <v>479</v>
      </c>
      <c r="B507" s="148">
        <v>43460</v>
      </c>
      <c r="C507" s="99" t="s">
        <v>583</v>
      </c>
      <c r="D507" s="153" t="s">
        <v>147</v>
      </c>
      <c r="E507" s="153" t="s">
        <v>582</v>
      </c>
      <c r="F507" s="152">
        <v>1758</v>
      </c>
      <c r="G507" s="15"/>
      <c r="I507" s="109"/>
    </row>
    <row r="508" spans="1:9" s="154" customFormat="1" ht="18" customHeight="1">
      <c r="A508" s="155">
        <v>480</v>
      </c>
      <c r="B508" s="97">
        <v>43454</v>
      </c>
      <c r="C508" s="98" t="s">
        <v>585</v>
      </c>
      <c r="D508" s="153" t="s">
        <v>584</v>
      </c>
      <c r="E508" s="153" t="s">
        <v>149</v>
      </c>
      <c r="F508" s="151">
        <v>321.3</v>
      </c>
      <c r="G508" s="15"/>
      <c r="I508" s="109"/>
    </row>
    <row r="509" spans="1:9" s="154" customFormat="1" ht="18" customHeight="1">
      <c r="A509" s="155">
        <v>481</v>
      </c>
      <c r="B509" s="97">
        <v>43454</v>
      </c>
      <c r="C509" s="98" t="s">
        <v>586</v>
      </c>
      <c r="D509" s="153" t="s">
        <v>115</v>
      </c>
      <c r="E509" s="153" t="s">
        <v>265</v>
      </c>
      <c r="F509" s="151">
        <v>629.55</v>
      </c>
      <c r="G509" s="15"/>
      <c r="I509" s="109"/>
    </row>
    <row r="510" spans="1:9" s="154" customFormat="1" ht="18" customHeight="1">
      <c r="A510" s="155">
        <v>482</v>
      </c>
      <c r="B510" s="97">
        <v>43458</v>
      </c>
      <c r="C510" s="98" t="s">
        <v>589</v>
      </c>
      <c r="D510" s="153" t="s">
        <v>587</v>
      </c>
      <c r="E510" s="153" t="s">
        <v>588</v>
      </c>
      <c r="F510" s="151">
        <v>1300</v>
      </c>
      <c r="G510" s="15"/>
      <c r="I510" s="109"/>
    </row>
    <row r="511" spans="1:9" s="154" customFormat="1" ht="18" customHeight="1">
      <c r="A511" s="155">
        <v>483</v>
      </c>
      <c r="B511" s="97">
        <v>43461</v>
      </c>
      <c r="C511" s="98" t="s">
        <v>590</v>
      </c>
      <c r="D511" s="153" t="s">
        <v>311</v>
      </c>
      <c r="E511" s="153" t="s">
        <v>265</v>
      </c>
      <c r="F511" s="151">
        <v>16436.1</v>
      </c>
      <c r="G511" s="15"/>
      <c r="I511" s="109"/>
    </row>
    <row r="512" spans="1:9" s="154" customFormat="1" ht="18" customHeight="1">
      <c r="A512" s="155">
        <v>484</v>
      </c>
      <c r="B512" s="97">
        <v>43461</v>
      </c>
      <c r="C512" s="98" t="s">
        <v>591</v>
      </c>
      <c r="D512" s="153" t="s">
        <v>311</v>
      </c>
      <c r="E512" s="89" t="s">
        <v>288</v>
      </c>
      <c r="F512" s="151">
        <v>4528.96</v>
      </c>
      <c r="G512" s="15"/>
      <c r="I512" s="109"/>
    </row>
    <row r="513" spans="1:9" s="154" customFormat="1" ht="18" customHeight="1">
      <c r="A513" s="155">
        <v>485</v>
      </c>
      <c r="B513" s="97">
        <v>43462</v>
      </c>
      <c r="C513" s="98" t="s">
        <v>593</v>
      </c>
      <c r="D513" s="183" t="s">
        <v>592</v>
      </c>
      <c r="E513" s="183" t="s">
        <v>540</v>
      </c>
      <c r="F513" s="151">
        <v>1367.1</v>
      </c>
      <c r="G513" s="15"/>
      <c r="I513" s="109"/>
    </row>
    <row r="514" spans="1:9" s="154" customFormat="1" ht="18" customHeight="1">
      <c r="A514" s="155">
        <v>486</v>
      </c>
      <c r="B514" s="97">
        <v>43465</v>
      </c>
      <c r="C514" s="91" t="s">
        <v>596</v>
      </c>
      <c r="D514" s="89" t="s">
        <v>594</v>
      </c>
      <c r="E514" s="89" t="s">
        <v>595</v>
      </c>
      <c r="F514" s="152">
        <v>1380</v>
      </c>
      <c r="G514" s="15"/>
      <c r="I514" s="109"/>
    </row>
    <row r="515" spans="1:9" s="154" customFormat="1" ht="18" customHeight="1">
      <c r="A515" s="155">
        <v>487</v>
      </c>
      <c r="B515" s="97">
        <v>43462</v>
      </c>
      <c r="C515" s="91" t="s">
        <v>597</v>
      </c>
      <c r="D515" s="89" t="s">
        <v>598</v>
      </c>
      <c r="E515" s="89" t="s">
        <v>525</v>
      </c>
      <c r="F515" s="152">
        <v>650</v>
      </c>
      <c r="G515" s="15"/>
      <c r="I515" s="109"/>
    </row>
    <row r="516" spans="1:9" s="154" customFormat="1" ht="18" customHeight="1">
      <c r="A516" s="155">
        <v>488</v>
      </c>
      <c r="B516" s="192">
        <v>43465</v>
      </c>
      <c r="C516" s="194" t="s">
        <v>68</v>
      </c>
      <c r="D516" s="89" t="s">
        <v>67</v>
      </c>
      <c r="E516" s="89" t="s">
        <v>69</v>
      </c>
      <c r="F516" s="152">
        <v>413.16</v>
      </c>
      <c r="G516" s="15"/>
      <c r="I516" s="109"/>
    </row>
    <row r="517" spans="1:9" s="154" customFormat="1" ht="18" customHeight="1">
      <c r="A517" s="155">
        <v>489</v>
      </c>
      <c r="B517" s="192">
        <v>43465</v>
      </c>
      <c r="C517" s="194" t="s">
        <v>68</v>
      </c>
      <c r="D517" s="183" t="s">
        <v>67</v>
      </c>
      <c r="E517" s="183" t="s">
        <v>228</v>
      </c>
      <c r="F517" s="152">
        <v>386.87</v>
      </c>
      <c r="G517" s="15"/>
      <c r="I517" s="109"/>
    </row>
    <row r="518" spans="1:9" s="154" customFormat="1" ht="18" customHeight="1">
      <c r="A518" s="155">
        <v>490</v>
      </c>
      <c r="B518" s="192">
        <v>43465</v>
      </c>
      <c r="C518" s="88" t="s">
        <v>68</v>
      </c>
      <c r="D518" s="183" t="s">
        <v>67</v>
      </c>
      <c r="E518" s="183" t="s">
        <v>229</v>
      </c>
      <c r="F518" s="151">
        <v>594.37</v>
      </c>
      <c r="G518" s="15"/>
      <c r="I518" s="109"/>
    </row>
    <row r="519" spans="1:9" s="154" customFormat="1" ht="18" customHeight="1">
      <c r="A519" s="155">
        <v>491</v>
      </c>
      <c r="B519" s="192">
        <v>43465</v>
      </c>
      <c r="C519" s="99" t="s">
        <v>68</v>
      </c>
      <c r="D519" s="89" t="s">
        <v>67</v>
      </c>
      <c r="E519" s="89" t="s">
        <v>230</v>
      </c>
      <c r="F519" s="151">
        <v>530.03</v>
      </c>
      <c r="G519" s="15"/>
      <c r="I519" s="109"/>
    </row>
    <row r="520" spans="1:9" s="154" customFormat="1" ht="18" customHeight="1">
      <c r="A520" s="155">
        <v>492</v>
      </c>
      <c r="B520" s="192">
        <v>43465</v>
      </c>
      <c r="C520" s="99" t="s">
        <v>68</v>
      </c>
      <c r="D520" s="196" t="s">
        <v>67</v>
      </c>
      <c r="E520" s="183" t="s">
        <v>231</v>
      </c>
      <c r="F520" s="151">
        <v>208.23</v>
      </c>
      <c r="G520" s="94"/>
      <c r="I520" s="109"/>
    </row>
    <row r="521" spans="1:9" s="100" customFormat="1" ht="18" customHeight="1">
      <c r="A521" s="155">
        <v>493</v>
      </c>
      <c r="B521" s="192">
        <v>43465</v>
      </c>
      <c r="C521" s="131" t="s">
        <v>68</v>
      </c>
      <c r="D521" s="130" t="s">
        <v>67</v>
      </c>
      <c r="E521" s="183" t="s">
        <v>232</v>
      </c>
      <c r="F521" s="151">
        <v>285.5</v>
      </c>
      <c r="G521" s="94"/>
      <c r="I521" s="29"/>
    </row>
    <row r="522" spans="1:9" s="100" customFormat="1" ht="18" customHeight="1">
      <c r="A522" s="155">
        <v>494</v>
      </c>
      <c r="B522" s="192">
        <v>43465</v>
      </c>
      <c r="C522" s="149" t="s">
        <v>68</v>
      </c>
      <c r="D522" s="89" t="s">
        <v>67</v>
      </c>
      <c r="E522" s="183" t="s">
        <v>233</v>
      </c>
      <c r="F522" s="151">
        <v>475.42</v>
      </c>
      <c r="G522" s="94"/>
      <c r="I522" s="29"/>
    </row>
    <row r="523" spans="1:9" s="32" customFormat="1" ht="18" customHeight="1">
      <c r="A523" s="155">
        <v>495</v>
      </c>
      <c r="B523" s="192">
        <v>43465</v>
      </c>
      <c r="C523" s="149" t="s">
        <v>68</v>
      </c>
      <c r="D523" s="89" t="s">
        <v>74</v>
      </c>
      <c r="E523" s="183" t="s">
        <v>80</v>
      </c>
      <c r="F523" s="151">
        <v>11.62</v>
      </c>
      <c r="G523" s="15"/>
      <c r="I523" s="29"/>
    </row>
    <row r="524" spans="1:9" s="32" customFormat="1" ht="18" customHeight="1">
      <c r="A524" s="155">
        <v>496</v>
      </c>
      <c r="B524" s="192">
        <v>43465</v>
      </c>
      <c r="C524" s="149" t="s">
        <v>68</v>
      </c>
      <c r="D524" s="89" t="s">
        <v>74</v>
      </c>
      <c r="E524" s="183" t="s">
        <v>222</v>
      </c>
      <c r="F524" s="151">
        <v>0</v>
      </c>
      <c r="G524" s="15"/>
      <c r="I524" s="29"/>
    </row>
    <row r="525" spans="1:9" s="32" customFormat="1" ht="18" customHeight="1">
      <c r="A525" s="155">
        <v>497</v>
      </c>
      <c r="B525" s="192">
        <v>43465</v>
      </c>
      <c r="C525" s="131" t="s">
        <v>68</v>
      </c>
      <c r="D525" s="130" t="s">
        <v>74</v>
      </c>
      <c r="E525" s="183" t="s">
        <v>223</v>
      </c>
      <c r="F525" s="151">
        <v>113.14</v>
      </c>
      <c r="G525" s="15"/>
      <c r="I525" s="29"/>
    </row>
    <row r="526" spans="1:9" s="32" customFormat="1" ht="18" customHeight="1">
      <c r="A526" s="155">
        <v>498</v>
      </c>
      <c r="B526" s="192">
        <v>43465</v>
      </c>
      <c r="C526" s="131" t="s">
        <v>68</v>
      </c>
      <c r="D526" s="130" t="s">
        <v>74</v>
      </c>
      <c r="E526" s="183" t="s">
        <v>224</v>
      </c>
      <c r="F526" s="199">
        <v>130.84</v>
      </c>
      <c r="G526" s="15"/>
      <c r="I526" s="29"/>
    </row>
    <row r="527" spans="1:9" s="32" customFormat="1" ht="18" customHeight="1">
      <c r="A527" s="155">
        <v>499</v>
      </c>
      <c r="B527" s="192">
        <v>43465</v>
      </c>
      <c r="C527" s="131" t="s">
        <v>68</v>
      </c>
      <c r="D527" s="130" t="s">
        <v>74</v>
      </c>
      <c r="E527" s="183" t="s">
        <v>225</v>
      </c>
      <c r="F527" s="151">
        <v>123.76</v>
      </c>
      <c r="G527" s="15"/>
      <c r="I527" s="29"/>
    </row>
    <row r="528" spans="1:9" s="32" customFormat="1" ht="18" customHeight="1">
      <c r="A528" s="155">
        <v>500</v>
      </c>
      <c r="B528" s="192">
        <v>43465</v>
      </c>
      <c r="C528" s="131" t="s">
        <v>68</v>
      </c>
      <c r="D528" s="130" t="s">
        <v>74</v>
      </c>
      <c r="E528" s="183" t="s">
        <v>226</v>
      </c>
      <c r="F528" s="151">
        <v>116.68</v>
      </c>
      <c r="G528" s="15"/>
      <c r="I528" s="29"/>
    </row>
    <row r="529" spans="1:9" s="32" customFormat="1" ht="18" customHeight="1">
      <c r="A529" s="155">
        <v>501</v>
      </c>
      <c r="B529" s="192">
        <v>43465</v>
      </c>
      <c r="C529" s="131" t="s">
        <v>68</v>
      </c>
      <c r="D529" s="130" t="s">
        <v>74</v>
      </c>
      <c r="E529" s="183" t="s">
        <v>227</v>
      </c>
      <c r="F529" s="151">
        <v>113.14</v>
      </c>
      <c r="G529" s="15"/>
      <c r="I529" s="29"/>
    </row>
    <row r="530" spans="1:9" s="32" customFormat="1" ht="18" customHeight="1">
      <c r="A530" s="155">
        <v>502</v>
      </c>
      <c r="B530" s="192">
        <v>43465</v>
      </c>
      <c r="C530" s="131" t="s">
        <v>68</v>
      </c>
      <c r="D530" s="130" t="s">
        <v>82</v>
      </c>
      <c r="E530" s="183" t="s">
        <v>309</v>
      </c>
      <c r="F530" s="151">
        <v>221.23</v>
      </c>
      <c r="G530" s="15"/>
      <c r="I530" s="29"/>
    </row>
    <row r="531" spans="1:9" s="32" customFormat="1" ht="18" customHeight="1">
      <c r="A531" s="155">
        <v>503</v>
      </c>
      <c r="B531" s="192">
        <v>43465</v>
      </c>
      <c r="C531" s="131" t="s">
        <v>68</v>
      </c>
      <c r="D531" s="130" t="s">
        <v>82</v>
      </c>
      <c r="E531" s="183" t="s">
        <v>234</v>
      </c>
      <c r="F531" s="151">
        <v>265.71</v>
      </c>
      <c r="G531" s="15"/>
      <c r="I531" s="29"/>
    </row>
    <row r="532" spans="1:9" s="32" customFormat="1" ht="18" customHeight="1">
      <c r="A532" s="155">
        <v>504</v>
      </c>
      <c r="B532" s="192">
        <v>43465</v>
      </c>
      <c r="C532" s="131" t="s">
        <v>68</v>
      </c>
      <c r="D532" s="130" t="s">
        <v>82</v>
      </c>
      <c r="E532" s="183" t="s">
        <v>235</v>
      </c>
      <c r="F532" s="151">
        <v>302.64</v>
      </c>
      <c r="G532" s="15"/>
      <c r="I532" s="29"/>
    </row>
    <row r="533" spans="1:9" s="32" customFormat="1" ht="18" customHeight="1">
      <c r="A533" s="155">
        <v>505</v>
      </c>
      <c r="B533" s="192">
        <v>43465</v>
      </c>
      <c r="C533" s="99" t="s">
        <v>68</v>
      </c>
      <c r="D533" s="89" t="s">
        <v>82</v>
      </c>
      <c r="E533" s="183" t="s">
        <v>236</v>
      </c>
      <c r="F533" s="151">
        <v>235.75</v>
      </c>
      <c r="G533" s="15"/>
      <c r="I533" s="29"/>
    </row>
    <row r="534" spans="1:9" s="32" customFormat="1" ht="18" customHeight="1">
      <c r="A534" s="155">
        <v>506</v>
      </c>
      <c r="B534" s="192">
        <v>43465</v>
      </c>
      <c r="C534" s="91" t="s">
        <v>68</v>
      </c>
      <c r="D534" s="130" t="s">
        <v>82</v>
      </c>
      <c r="E534" s="183" t="s">
        <v>237</v>
      </c>
      <c r="F534" s="152">
        <v>276.01</v>
      </c>
      <c r="G534" s="15"/>
      <c r="I534" s="29"/>
    </row>
    <row r="535" spans="1:9" s="32" customFormat="1" ht="18" customHeight="1">
      <c r="A535" s="155">
        <v>507</v>
      </c>
      <c r="B535" s="192">
        <v>43465</v>
      </c>
      <c r="C535" s="88" t="s">
        <v>68</v>
      </c>
      <c r="D535" s="183" t="s">
        <v>82</v>
      </c>
      <c r="E535" s="183" t="s">
        <v>238</v>
      </c>
      <c r="F535" s="151">
        <v>272.19</v>
      </c>
      <c r="G535" s="15"/>
      <c r="I535" s="29"/>
    </row>
    <row r="536" spans="1:9" s="32" customFormat="1" ht="18" customHeight="1">
      <c r="A536" s="155">
        <v>508</v>
      </c>
      <c r="B536" s="192">
        <v>43465</v>
      </c>
      <c r="C536" s="88" t="s">
        <v>68</v>
      </c>
      <c r="D536" s="130" t="s">
        <v>82</v>
      </c>
      <c r="E536" s="183" t="s">
        <v>239</v>
      </c>
      <c r="F536" s="151">
        <v>291.83</v>
      </c>
      <c r="G536" s="15"/>
      <c r="I536" s="29"/>
    </row>
    <row r="537" spans="1:9" s="72" customFormat="1" ht="18" customHeight="1">
      <c r="A537" s="75"/>
      <c r="B537" s="80"/>
      <c r="C537" s="80"/>
      <c r="D537" s="81"/>
      <c r="E537" s="82" t="s">
        <v>2</v>
      </c>
      <c r="F537" s="83">
        <f>SUM(F29:F536)</f>
        <v>366978.79000000027</v>
      </c>
      <c r="G537" s="73"/>
      <c r="I537" s="74"/>
    </row>
    <row r="538" spans="1:9" s="32" customFormat="1" ht="18" customHeight="1">
      <c r="A538" s="33"/>
      <c r="B538" s="33"/>
      <c r="C538" s="33"/>
      <c r="D538" s="35"/>
      <c r="E538" s="63"/>
      <c r="F538" s="59"/>
      <c r="G538" s="15"/>
      <c r="I538" s="29"/>
    </row>
    <row r="539" spans="1:9" s="32" customFormat="1" ht="18" customHeight="1">
      <c r="A539" s="33"/>
      <c r="B539" s="33"/>
      <c r="C539" s="33"/>
      <c r="D539" s="35"/>
      <c r="E539" s="63"/>
      <c r="F539" s="110"/>
      <c r="G539" s="15"/>
      <c r="I539" s="29"/>
    </row>
    <row r="540" spans="1:9" s="32" customFormat="1" ht="18" customHeight="1">
      <c r="A540" s="283" t="s">
        <v>622</v>
      </c>
      <c r="B540" s="283"/>
      <c r="C540" s="283"/>
      <c r="D540" s="283"/>
      <c r="E540" s="283"/>
      <c r="F540" s="59"/>
      <c r="G540" s="15"/>
      <c r="I540" s="29"/>
    </row>
    <row r="541" spans="1:9" s="32" customFormat="1" ht="60.75" customHeight="1">
      <c r="A541" s="284" t="s">
        <v>626</v>
      </c>
      <c r="B541" s="284"/>
      <c r="C541" s="284"/>
      <c r="D541" s="284"/>
      <c r="E541" s="284"/>
      <c r="F541" s="284"/>
      <c r="G541" s="15"/>
      <c r="I541" s="29"/>
    </row>
    <row r="542" spans="1:9" s="32" customFormat="1" ht="18" customHeight="1">
      <c r="A542" s="102"/>
      <c r="B542" s="103"/>
      <c r="C542" s="103"/>
      <c r="D542" s="103"/>
      <c r="E542" s="104"/>
      <c r="F542" s="59"/>
      <c r="G542" s="15"/>
      <c r="I542" s="109" t="s">
        <v>50</v>
      </c>
    </row>
    <row r="543" spans="1:9" s="32" customFormat="1" ht="18" customHeight="1">
      <c r="A543" s="102"/>
      <c r="B543" s="5"/>
      <c r="C543" s="5"/>
      <c r="D543" s="79"/>
      <c r="E543" s="10"/>
      <c r="F543" s="59"/>
      <c r="G543" s="15"/>
      <c r="I543" s="29"/>
    </row>
    <row r="544" spans="1:9" s="32" customFormat="1" ht="18" customHeight="1">
      <c r="A544" s="102"/>
      <c r="B544" s="10" t="s">
        <v>624</v>
      </c>
      <c r="C544" s="10"/>
      <c r="E544" s="10"/>
      <c r="F544" s="59"/>
      <c r="G544" s="15"/>
      <c r="I544" s="29"/>
    </row>
    <row r="545" spans="1:9" s="32" customFormat="1" ht="18" customHeight="1">
      <c r="A545" s="102"/>
      <c r="B545" s="10"/>
      <c r="C545" s="10"/>
      <c r="D545" s="79"/>
      <c r="E545" s="10"/>
      <c r="F545" s="59"/>
      <c r="G545" s="15"/>
      <c r="I545" s="29"/>
    </row>
    <row r="546" spans="1:9" s="32" customFormat="1" ht="18" customHeight="1">
      <c r="A546" s="102"/>
      <c r="B546" s="10"/>
      <c r="C546" s="10"/>
      <c r="D546" s="105"/>
      <c r="E546" s="10"/>
      <c r="F546" s="59"/>
      <c r="G546" s="15"/>
      <c r="I546" s="29"/>
    </row>
    <row r="547" spans="1:9" s="32" customFormat="1" ht="18" customHeight="1">
      <c r="A547" s="102"/>
      <c r="B547" s="21"/>
      <c r="C547" s="21"/>
      <c r="D547" s="105"/>
      <c r="E547" s="10"/>
      <c r="F547" s="59"/>
      <c r="G547" s="15"/>
      <c r="I547" s="29"/>
    </row>
    <row r="548" spans="1:11" s="32" customFormat="1" ht="18" customHeight="1">
      <c r="A548" s="106"/>
      <c r="B548" s="209" t="s">
        <v>610</v>
      </c>
      <c r="C548" s="209"/>
      <c r="D548" s="209"/>
      <c r="E548" s="209"/>
      <c r="F548" s="209"/>
      <c r="G548" s="209"/>
      <c r="H548" s="209"/>
      <c r="I548" s="209"/>
      <c r="J548" s="209"/>
      <c r="K548" s="209"/>
    </row>
    <row r="549" spans="1:11" s="32" customFormat="1" ht="18" customHeight="1">
      <c r="A549" s="106"/>
      <c r="B549" s="154" t="s">
        <v>611</v>
      </c>
      <c r="C549" s="154"/>
      <c r="D549" s="154"/>
      <c r="E549" s="154"/>
      <c r="F549" s="154"/>
      <c r="G549" s="154"/>
      <c r="H549" s="154"/>
      <c r="I549" s="154"/>
      <c r="J549" s="154"/>
      <c r="K549" s="154"/>
    </row>
    <row r="550" spans="1:11" s="32" customFormat="1" ht="18" customHeight="1">
      <c r="A550" s="33"/>
      <c r="B550" s="154" t="s">
        <v>612</v>
      </c>
      <c r="C550" s="154"/>
      <c r="D550" s="154"/>
      <c r="E550" s="154"/>
      <c r="F550" s="154"/>
      <c r="G550" s="154"/>
      <c r="H550" s="154"/>
      <c r="I550" s="154"/>
      <c r="J550" s="154"/>
      <c r="K550" s="154"/>
    </row>
    <row r="551" spans="1:9" s="32" customFormat="1" ht="18" customHeight="1">
      <c r="A551" s="33"/>
      <c r="C551" s="107"/>
      <c r="D551" s="35"/>
      <c r="E551" s="63"/>
      <c r="F551" s="59"/>
      <c r="G551" s="15"/>
      <c r="I551" s="29"/>
    </row>
    <row r="552" spans="1:9" s="32" customFormat="1" ht="18" customHeight="1">
      <c r="A552" s="33"/>
      <c r="B552" s="33"/>
      <c r="C552" s="33"/>
      <c r="D552" s="35"/>
      <c r="E552" s="63"/>
      <c r="F552" s="59"/>
      <c r="G552" s="15"/>
      <c r="I552" s="29"/>
    </row>
    <row r="553" spans="1:9" s="32" customFormat="1" ht="18" customHeight="1">
      <c r="A553" s="33"/>
      <c r="B553" s="33"/>
      <c r="C553" s="33"/>
      <c r="D553" s="35"/>
      <c r="E553" s="63"/>
      <c r="F553" s="59"/>
      <c r="G553" s="15"/>
      <c r="I553" s="29"/>
    </row>
    <row r="554" spans="1:9" s="32" customFormat="1" ht="18" customHeight="1">
      <c r="A554" s="33"/>
      <c r="B554" s="33"/>
      <c r="C554" s="33"/>
      <c r="D554" s="35"/>
      <c r="E554" s="63"/>
      <c r="F554" s="59"/>
      <c r="G554" s="15"/>
      <c r="I554" s="29"/>
    </row>
    <row r="555" spans="1:9" s="32" customFormat="1" ht="18" customHeight="1">
      <c r="A555" s="33"/>
      <c r="B555" s="33"/>
      <c r="C555" s="33"/>
      <c r="D555" s="35"/>
      <c r="E555" s="63"/>
      <c r="F555" s="59"/>
      <c r="G555" s="15"/>
      <c r="I555" s="29"/>
    </row>
    <row r="556" spans="1:9" s="32" customFormat="1" ht="18" customHeight="1">
      <c r="A556" s="33"/>
      <c r="B556" s="33"/>
      <c r="C556" s="33"/>
      <c r="D556" s="35"/>
      <c r="E556" s="63"/>
      <c r="F556" s="59"/>
      <c r="G556" s="15"/>
      <c r="I556" s="29"/>
    </row>
    <row r="557" spans="1:9" s="32" customFormat="1" ht="18" customHeight="1">
      <c r="A557" s="33"/>
      <c r="B557" s="33"/>
      <c r="C557" s="33"/>
      <c r="D557" s="35"/>
      <c r="E557" s="63"/>
      <c r="F557" s="59"/>
      <c r="G557" s="15"/>
      <c r="I557" s="29"/>
    </row>
    <row r="558" spans="1:9" s="32" customFormat="1" ht="18" customHeight="1">
      <c r="A558" s="33"/>
      <c r="B558" s="33"/>
      <c r="C558" s="33"/>
      <c r="D558" s="36"/>
      <c r="E558" s="64"/>
      <c r="F558" s="59"/>
      <c r="G558" s="15"/>
      <c r="I558" s="29"/>
    </row>
    <row r="559" spans="1:9" s="32" customFormat="1" ht="18" customHeight="1">
      <c r="A559" s="33"/>
      <c r="B559" s="33"/>
      <c r="C559" s="33"/>
      <c r="D559" s="35"/>
      <c r="E559" s="63"/>
      <c r="F559" s="59"/>
      <c r="G559" s="15"/>
      <c r="I559" s="29"/>
    </row>
    <row r="560" spans="1:9" s="32" customFormat="1" ht="18" customHeight="1">
      <c r="A560" s="33"/>
      <c r="B560" s="33"/>
      <c r="C560" s="33"/>
      <c r="D560" s="35"/>
      <c r="E560" s="63"/>
      <c r="F560" s="59"/>
      <c r="G560" s="15"/>
      <c r="I560" s="29"/>
    </row>
    <row r="561" spans="1:9" s="32" customFormat="1" ht="18" customHeight="1">
      <c r="A561" s="33"/>
      <c r="B561" s="33"/>
      <c r="C561" s="33"/>
      <c r="D561" s="35"/>
      <c r="E561" s="63"/>
      <c r="F561" s="59"/>
      <c r="G561" s="15"/>
      <c r="I561" s="29"/>
    </row>
    <row r="562" spans="1:9" s="32" customFormat="1" ht="18" customHeight="1">
      <c r="A562" s="33"/>
      <c r="B562" s="33"/>
      <c r="C562" s="33"/>
      <c r="D562" s="35"/>
      <c r="E562" s="63"/>
      <c r="F562" s="59"/>
      <c r="G562" s="15"/>
      <c r="I562" s="29"/>
    </row>
    <row r="563" spans="1:9" s="32" customFormat="1" ht="18" customHeight="1">
      <c r="A563" s="33"/>
      <c r="B563" s="33"/>
      <c r="C563" s="33"/>
      <c r="D563" s="35"/>
      <c r="E563" s="63"/>
      <c r="F563" s="59"/>
      <c r="G563" s="15"/>
      <c r="I563" s="29"/>
    </row>
    <row r="564" spans="1:9" s="32" customFormat="1" ht="18" customHeight="1">
      <c r="A564" s="33"/>
      <c r="B564" s="33"/>
      <c r="C564" s="33"/>
      <c r="D564" s="35"/>
      <c r="E564" s="63"/>
      <c r="F564" s="59"/>
      <c r="G564" s="15"/>
      <c r="I564" s="29"/>
    </row>
    <row r="565" spans="1:9" s="32" customFormat="1" ht="18" customHeight="1">
      <c r="A565" s="33"/>
      <c r="B565" s="33"/>
      <c r="C565" s="33"/>
      <c r="D565" s="35"/>
      <c r="E565" s="63"/>
      <c r="F565" s="59"/>
      <c r="G565" s="15"/>
      <c r="I565" s="29"/>
    </row>
    <row r="566" spans="1:9" s="32" customFormat="1" ht="18" customHeight="1">
      <c r="A566" s="33"/>
      <c r="B566" s="33"/>
      <c r="C566" s="33"/>
      <c r="D566" s="34"/>
      <c r="E566" s="65"/>
      <c r="F566" s="60"/>
      <c r="G566" s="15"/>
      <c r="I566" s="29"/>
    </row>
    <row r="567" spans="1:9" s="32" customFormat="1" ht="18" customHeight="1">
      <c r="A567" s="33"/>
      <c r="B567" s="33"/>
      <c r="C567" s="33"/>
      <c r="D567" s="34"/>
      <c r="E567" s="65"/>
      <c r="F567" s="60"/>
      <c r="G567" s="15"/>
      <c r="I567" s="29"/>
    </row>
    <row r="568" spans="1:9" s="32" customFormat="1" ht="18" customHeight="1">
      <c r="A568" s="33"/>
      <c r="B568" s="33"/>
      <c r="C568" s="33"/>
      <c r="D568" s="34"/>
      <c r="E568" s="65"/>
      <c r="F568" s="60"/>
      <c r="G568" s="15"/>
      <c r="I568" s="29"/>
    </row>
    <row r="569" spans="1:9" s="32" customFormat="1" ht="18" customHeight="1">
      <c r="A569" s="33"/>
      <c r="B569" s="33"/>
      <c r="C569" s="33"/>
      <c r="D569" s="34"/>
      <c r="E569" s="65"/>
      <c r="F569" s="60"/>
      <c r="G569" s="15"/>
      <c r="I569" s="29"/>
    </row>
    <row r="570" spans="1:9" s="32" customFormat="1" ht="18" customHeight="1">
      <c r="A570" s="33"/>
      <c r="B570" s="33"/>
      <c r="C570" s="33"/>
      <c r="D570" s="35"/>
      <c r="E570" s="63"/>
      <c r="F570" s="59"/>
      <c r="G570" s="15"/>
      <c r="I570" s="29"/>
    </row>
    <row r="571" spans="1:9" s="32" customFormat="1" ht="18" customHeight="1">
      <c r="A571" s="33"/>
      <c r="B571" s="33"/>
      <c r="C571" s="33"/>
      <c r="D571" s="35"/>
      <c r="E571" s="63"/>
      <c r="F571" s="59"/>
      <c r="G571" s="15"/>
      <c r="I571" s="29"/>
    </row>
    <row r="572" spans="1:9" s="32" customFormat="1" ht="18" customHeight="1">
      <c r="A572" s="33"/>
      <c r="B572" s="33"/>
      <c r="C572" s="33"/>
      <c r="D572" s="35"/>
      <c r="E572" s="63"/>
      <c r="F572" s="59"/>
      <c r="G572" s="15"/>
      <c r="I572" s="29"/>
    </row>
    <row r="573" spans="1:9" s="32" customFormat="1" ht="18" customHeight="1">
      <c r="A573" s="33"/>
      <c r="B573" s="33"/>
      <c r="C573" s="33"/>
      <c r="D573" s="35"/>
      <c r="E573" s="63"/>
      <c r="F573" s="59"/>
      <c r="G573" s="15"/>
      <c r="I573" s="29"/>
    </row>
    <row r="574" spans="1:9" s="32" customFormat="1" ht="18" customHeight="1">
      <c r="A574" s="33"/>
      <c r="B574" s="33"/>
      <c r="C574" s="33"/>
      <c r="D574" s="35"/>
      <c r="E574" s="63"/>
      <c r="F574" s="59"/>
      <c r="G574" s="15"/>
      <c r="I574" s="29"/>
    </row>
    <row r="575" spans="1:9" s="32" customFormat="1" ht="18" customHeight="1">
      <c r="A575" s="33"/>
      <c r="B575" s="33"/>
      <c r="C575" s="33"/>
      <c r="D575" s="35"/>
      <c r="E575" s="63"/>
      <c r="F575" s="59"/>
      <c r="G575" s="15"/>
      <c r="I575" s="29"/>
    </row>
    <row r="576" spans="1:9" s="32" customFormat="1" ht="18" customHeight="1">
      <c r="A576" s="33"/>
      <c r="B576" s="33"/>
      <c r="C576" s="33"/>
      <c r="D576" s="35"/>
      <c r="E576" s="63"/>
      <c r="F576" s="59"/>
      <c r="G576" s="15"/>
      <c r="I576" s="29"/>
    </row>
    <row r="577" spans="1:9" s="32" customFormat="1" ht="18" customHeight="1">
      <c r="A577" s="33"/>
      <c r="B577" s="33"/>
      <c r="C577" s="33"/>
      <c r="D577" s="35"/>
      <c r="E577" s="63"/>
      <c r="F577" s="59"/>
      <c r="G577" s="15"/>
      <c r="I577" s="29"/>
    </row>
    <row r="578" spans="1:9" s="32" customFormat="1" ht="18" customHeight="1">
      <c r="A578" s="33"/>
      <c r="B578" s="33"/>
      <c r="C578" s="33"/>
      <c r="D578" s="35"/>
      <c r="E578" s="63"/>
      <c r="F578" s="59"/>
      <c r="G578" s="15"/>
      <c r="I578" s="29"/>
    </row>
    <row r="579" spans="1:9" s="32" customFormat="1" ht="18" customHeight="1">
      <c r="A579" s="33"/>
      <c r="B579" s="33"/>
      <c r="C579" s="33"/>
      <c r="D579" s="35"/>
      <c r="E579" s="63"/>
      <c r="F579" s="59"/>
      <c r="G579" s="15"/>
      <c r="I579" s="29"/>
    </row>
    <row r="580" spans="1:9" s="32" customFormat="1" ht="18" customHeight="1">
      <c r="A580" s="33"/>
      <c r="B580" s="33"/>
      <c r="C580" s="33"/>
      <c r="D580" s="35"/>
      <c r="E580" s="63"/>
      <c r="F580" s="59"/>
      <c r="G580" s="15"/>
      <c r="I580" s="29"/>
    </row>
    <row r="581" spans="1:9" s="32" customFormat="1" ht="18" customHeight="1">
      <c r="A581" s="33"/>
      <c r="B581" s="33"/>
      <c r="C581" s="33"/>
      <c r="D581" s="35"/>
      <c r="E581" s="63"/>
      <c r="F581" s="59"/>
      <c r="G581" s="15"/>
      <c r="I581" s="29"/>
    </row>
    <row r="582" spans="1:9" s="32" customFormat="1" ht="18" customHeight="1">
      <c r="A582" s="33"/>
      <c r="B582" s="33"/>
      <c r="C582" s="33"/>
      <c r="D582" s="35"/>
      <c r="E582" s="63"/>
      <c r="F582" s="59"/>
      <c r="G582" s="15"/>
      <c r="I582" s="29"/>
    </row>
    <row r="583" spans="1:9" s="32" customFormat="1" ht="18" customHeight="1">
      <c r="A583" s="33"/>
      <c r="B583" s="33"/>
      <c r="C583" s="33"/>
      <c r="D583" s="35"/>
      <c r="E583" s="63"/>
      <c r="F583" s="59"/>
      <c r="G583" s="15"/>
      <c r="I583" s="29"/>
    </row>
    <row r="584" spans="1:9" s="32" customFormat="1" ht="18" customHeight="1">
      <c r="A584" s="33"/>
      <c r="B584" s="33"/>
      <c r="C584" s="33"/>
      <c r="D584" s="35"/>
      <c r="E584" s="63"/>
      <c r="F584" s="59"/>
      <c r="G584" s="15"/>
      <c r="I584" s="29"/>
    </row>
    <row r="585" spans="1:9" s="32" customFormat="1" ht="18" customHeight="1">
      <c r="A585" s="33"/>
      <c r="B585" s="33"/>
      <c r="C585" s="33"/>
      <c r="D585" s="36"/>
      <c r="E585" s="64"/>
      <c r="F585" s="59"/>
      <c r="G585" s="15"/>
      <c r="I585" s="29"/>
    </row>
    <row r="586" spans="1:9" s="32" customFormat="1" ht="18" customHeight="1">
      <c r="A586" s="33"/>
      <c r="B586" s="33"/>
      <c r="C586" s="33"/>
      <c r="D586" s="35"/>
      <c r="E586" s="63"/>
      <c r="F586" s="59"/>
      <c r="G586" s="15"/>
      <c r="I586" s="29"/>
    </row>
    <row r="587" spans="1:9" s="32" customFormat="1" ht="18" customHeight="1">
      <c r="A587" s="33"/>
      <c r="B587" s="33"/>
      <c r="C587" s="33"/>
      <c r="D587" s="35"/>
      <c r="E587" s="63"/>
      <c r="F587" s="59"/>
      <c r="G587" s="15"/>
      <c r="I587" s="29"/>
    </row>
    <row r="588" spans="1:9" s="32" customFormat="1" ht="18" customHeight="1">
      <c r="A588" s="33"/>
      <c r="B588" s="33"/>
      <c r="C588" s="33"/>
      <c r="D588" s="35"/>
      <c r="E588" s="63"/>
      <c r="F588" s="59"/>
      <c r="G588" s="15"/>
      <c r="I588" s="29"/>
    </row>
    <row r="589" spans="1:9" s="32" customFormat="1" ht="18" customHeight="1">
      <c r="A589" s="33"/>
      <c r="B589" s="33"/>
      <c r="C589" s="33"/>
      <c r="D589" s="34"/>
      <c r="E589" s="65"/>
      <c r="F589" s="60"/>
      <c r="G589" s="15"/>
      <c r="I589" s="29"/>
    </row>
    <row r="590" spans="1:9" s="32" customFormat="1" ht="18" customHeight="1">
      <c r="A590" s="33"/>
      <c r="B590" s="33"/>
      <c r="C590" s="33"/>
      <c r="D590" s="34"/>
      <c r="E590" s="65"/>
      <c r="F590" s="60"/>
      <c r="G590" s="15"/>
      <c r="I590" s="29"/>
    </row>
    <row r="591" spans="1:9" s="32" customFormat="1" ht="18" customHeight="1">
      <c r="A591" s="33"/>
      <c r="B591" s="33"/>
      <c r="C591" s="33"/>
      <c r="D591" s="34"/>
      <c r="E591" s="65"/>
      <c r="F591" s="60"/>
      <c r="G591" s="15"/>
      <c r="I591" s="29"/>
    </row>
    <row r="592" spans="1:9" s="32" customFormat="1" ht="18" customHeight="1">
      <c r="A592" s="33"/>
      <c r="B592" s="33"/>
      <c r="C592" s="33"/>
      <c r="D592" s="34"/>
      <c r="E592" s="65"/>
      <c r="F592" s="60"/>
      <c r="G592" s="15"/>
      <c r="I592" s="29"/>
    </row>
    <row r="593" spans="1:9" s="32" customFormat="1" ht="18" customHeight="1">
      <c r="A593" s="33"/>
      <c r="B593" s="33"/>
      <c r="C593" s="33"/>
      <c r="D593" s="34"/>
      <c r="E593" s="65"/>
      <c r="F593" s="60"/>
      <c r="G593" s="15"/>
      <c r="I593" s="29"/>
    </row>
    <row r="594" spans="1:9" s="32" customFormat="1" ht="18" customHeight="1">
      <c r="A594" s="33"/>
      <c r="B594" s="33"/>
      <c r="C594" s="33"/>
      <c r="D594" s="34"/>
      <c r="E594" s="65"/>
      <c r="F594" s="60"/>
      <c r="G594" s="15"/>
      <c r="I594" s="29"/>
    </row>
    <row r="595" spans="1:9" s="32" customFormat="1" ht="18" customHeight="1">
      <c r="A595" s="33"/>
      <c r="B595" s="33"/>
      <c r="C595" s="33"/>
      <c r="D595" s="35"/>
      <c r="E595" s="63"/>
      <c r="F595" s="59"/>
      <c r="G595" s="15"/>
      <c r="I595" s="29"/>
    </row>
    <row r="596" spans="1:9" s="32" customFormat="1" ht="18" customHeight="1">
      <c r="A596" s="33"/>
      <c r="B596" s="33"/>
      <c r="C596" s="33"/>
      <c r="D596" s="35"/>
      <c r="E596" s="63"/>
      <c r="F596" s="59"/>
      <c r="G596" s="15"/>
      <c r="I596" s="29"/>
    </row>
    <row r="597" spans="1:9" s="32" customFormat="1" ht="18" customHeight="1">
      <c r="A597" s="33"/>
      <c r="B597" s="33"/>
      <c r="C597" s="33"/>
      <c r="D597" s="35"/>
      <c r="E597" s="63"/>
      <c r="F597" s="59"/>
      <c r="G597" s="15"/>
      <c r="I597" s="29"/>
    </row>
    <row r="598" spans="1:9" s="32" customFormat="1" ht="18" customHeight="1">
      <c r="A598" s="33"/>
      <c r="B598" s="33"/>
      <c r="C598" s="33"/>
      <c r="D598" s="35"/>
      <c r="E598" s="63"/>
      <c r="F598" s="59"/>
      <c r="G598" s="15"/>
      <c r="I598" s="29"/>
    </row>
    <row r="599" spans="1:9" s="32" customFormat="1" ht="18" customHeight="1">
      <c r="A599" s="33"/>
      <c r="B599" s="33"/>
      <c r="C599" s="33"/>
      <c r="D599" s="35"/>
      <c r="E599" s="63"/>
      <c r="F599" s="59"/>
      <c r="G599" s="15"/>
      <c r="I599" s="29"/>
    </row>
    <row r="600" spans="1:9" s="32" customFormat="1" ht="18" customHeight="1">
      <c r="A600" s="33"/>
      <c r="B600" s="33"/>
      <c r="C600" s="33"/>
      <c r="D600" s="35"/>
      <c r="E600" s="63"/>
      <c r="F600" s="59"/>
      <c r="G600" s="15"/>
      <c r="I600" s="29"/>
    </row>
    <row r="601" spans="1:9" s="32" customFormat="1" ht="18" customHeight="1">
      <c r="A601" s="33"/>
      <c r="B601" s="33"/>
      <c r="C601" s="33"/>
      <c r="D601" s="35"/>
      <c r="E601" s="63"/>
      <c r="F601" s="59"/>
      <c r="G601" s="15"/>
      <c r="I601" s="29"/>
    </row>
    <row r="602" spans="1:9" s="32" customFormat="1" ht="18" customHeight="1">
      <c r="A602" s="33"/>
      <c r="B602" s="33"/>
      <c r="C602" s="33"/>
      <c r="D602" s="35"/>
      <c r="E602" s="63"/>
      <c r="F602" s="59"/>
      <c r="G602" s="15"/>
      <c r="I602" s="29"/>
    </row>
    <row r="603" spans="1:9" s="32" customFormat="1" ht="18" customHeight="1">
      <c r="A603" s="33"/>
      <c r="B603" s="33"/>
      <c r="C603" s="33"/>
      <c r="D603" s="35"/>
      <c r="E603" s="63"/>
      <c r="F603" s="59"/>
      <c r="G603" s="15"/>
      <c r="I603" s="29"/>
    </row>
    <row r="604" spans="1:9" s="32" customFormat="1" ht="18" customHeight="1">
      <c r="A604" s="33"/>
      <c r="B604" s="33"/>
      <c r="C604" s="33"/>
      <c r="D604" s="35"/>
      <c r="E604" s="63"/>
      <c r="F604" s="59"/>
      <c r="G604" s="15"/>
      <c r="I604" s="29"/>
    </row>
    <row r="605" spans="1:9" s="32" customFormat="1" ht="18" customHeight="1">
      <c r="A605" s="33"/>
      <c r="B605" s="33"/>
      <c r="C605" s="33"/>
      <c r="D605" s="35"/>
      <c r="E605" s="63"/>
      <c r="F605" s="59"/>
      <c r="G605" s="15"/>
      <c r="I605" s="29"/>
    </row>
    <row r="606" spans="1:9" s="32" customFormat="1" ht="18" customHeight="1">
      <c r="A606" s="33"/>
      <c r="B606" s="33"/>
      <c r="C606" s="33"/>
      <c r="D606" s="35"/>
      <c r="E606" s="63"/>
      <c r="F606" s="59"/>
      <c r="G606" s="15"/>
      <c r="I606" s="29"/>
    </row>
    <row r="607" spans="1:9" s="32" customFormat="1" ht="18" customHeight="1">
      <c r="A607" s="33"/>
      <c r="B607" s="33"/>
      <c r="C607" s="33"/>
      <c r="D607" s="35"/>
      <c r="E607" s="63"/>
      <c r="F607" s="59"/>
      <c r="G607" s="15"/>
      <c r="I607" s="29"/>
    </row>
    <row r="608" spans="1:9" s="32" customFormat="1" ht="18" customHeight="1">
      <c r="A608" s="33"/>
      <c r="B608" s="33"/>
      <c r="C608" s="33"/>
      <c r="D608" s="35"/>
      <c r="E608" s="63"/>
      <c r="F608" s="59"/>
      <c r="G608" s="15"/>
      <c r="I608" s="29"/>
    </row>
    <row r="609" spans="1:9" s="32" customFormat="1" ht="18" customHeight="1">
      <c r="A609" s="33"/>
      <c r="B609" s="33"/>
      <c r="C609" s="33"/>
      <c r="D609" s="35"/>
      <c r="E609" s="63"/>
      <c r="F609" s="59"/>
      <c r="G609" s="15"/>
      <c r="I609" s="29"/>
    </row>
    <row r="610" spans="1:9" s="32" customFormat="1" ht="18" customHeight="1">
      <c r="A610" s="33"/>
      <c r="B610" s="33"/>
      <c r="C610" s="33"/>
      <c r="D610" s="35"/>
      <c r="E610" s="63"/>
      <c r="F610" s="59"/>
      <c r="G610" s="15"/>
      <c r="I610" s="29"/>
    </row>
    <row r="611" spans="1:9" s="32" customFormat="1" ht="18" customHeight="1">
      <c r="A611" s="33"/>
      <c r="B611" s="33"/>
      <c r="C611" s="33"/>
      <c r="D611" s="35"/>
      <c r="E611" s="63"/>
      <c r="F611" s="59"/>
      <c r="G611" s="15"/>
      <c r="I611" s="29"/>
    </row>
    <row r="612" spans="1:9" s="32" customFormat="1" ht="18" customHeight="1">
      <c r="A612" s="33"/>
      <c r="B612" s="33"/>
      <c r="C612" s="33"/>
      <c r="D612" s="35"/>
      <c r="E612" s="63"/>
      <c r="F612" s="59"/>
      <c r="G612" s="15"/>
      <c r="I612" s="29"/>
    </row>
    <row r="613" spans="1:9" s="32" customFormat="1" ht="18" customHeight="1">
      <c r="A613" s="33"/>
      <c r="B613" s="33"/>
      <c r="C613" s="33"/>
      <c r="D613" s="35"/>
      <c r="E613" s="63"/>
      <c r="F613" s="59"/>
      <c r="G613" s="15"/>
      <c r="I613" s="29"/>
    </row>
    <row r="614" spans="1:9" s="32" customFormat="1" ht="18" customHeight="1">
      <c r="A614" s="33"/>
      <c r="B614" s="33"/>
      <c r="C614" s="33"/>
      <c r="D614" s="35"/>
      <c r="E614" s="63"/>
      <c r="F614" s="59"/>
      <c r="G614" s="15"/>
      <c r="I614" s="29"/>
    </row>
    <row r="615" spans="1:9" s="32" customFormat="1" ht="18" customHeight="1">
      <c r="A615" s="33"/>
      <c r="B615" s="33"/>
      <c r="C615" s="33"/>
      <c r="D615" s="35"/>
      <c r="E615" s="63"/>
      <c r="F615" s="59"/>
      <c r="G615" s="15"/>
      <c r="I615" s="29"/>
    </row>
    <row r="616" spans="1:9" s="32" customFormat="1" ht="18" customHeight="1">
      <c r="A616" s="33"/>
      <c r="B616" s="33"/>
      <c r="C616" s="33"/>
      <c r="D616" s="35"/>
      <c r="E616" s="63"/>
      <c r="F616" s="59"/>
      <c r="G616" s="15"/>
      <c r="I616" s="29"/>
    </row>
    <row r="617" spans="1:9" s="32" customFormat="1" ht="18" customHeight="1">
      <c r="A617" s="33"/>
      <c r="B617" s="33"/>
      <c r="C617" s="33"/>
      <c r="D617" s="35"/>
      <c r="E617" s="63"/>
      <c r="F617" s="59"/>
      <c r="G617" s="15"/>
      <c r="I617" s="29"/>
    </row>
    <row r="618" spans="1:9" s="32" customFormat="1" ht="18" customHeight="1">
      <c r="A618" s="33"/>
      <c r="B618" s="33"/>
      <c r="C618" s="33"/>
      <c r="D618" s="35"/>
      <c r="E618" s="63"/>
      <c r="F618" s="59"/>
      <c r="G618" s="15"/>
      <c r="I618" s="29"/>
    </row>
    <row r="619" spans="1:9" s="32" customFormat="1" ht="18" customHeight="1">
      <c r="A619" s="33"/>
      <c r="B619" s="33"/>
      <c r="C619" s="33"/>
      <c r="D619" s="35"/>
      <c r="E619" s="63"/>
      <c r="F619" s="59"/>
      <c r="G619" s="15"/>
      <c r="I619" s="29"/>
    </row>
    <row r="620" spans="1:9" s="32" customFormat="1" ht="18" customHeight="1">
      <c r="A620" s="33"/>
      <c r="B620" s="33"/>
      <c r="C620" s="33"/>
      <c r="D620" s="35"/>
      <c r="E620" s="63"/>
      <c r="F620" s="59"/>
      <c r="G620" s="15"/>
      <c r="I620" s="29"/>
    </row>
    <row r="621" spans="1:9" s="32" customFormat="1" ht="18" customHeight="1">
      <c r="A621" s="33"/>
      <c r="B621" s="33"/>
      <c r="C621" s="33"/>
      <c r="D621" s="34"/>
      <c r="E621" s="65"/>
      <c r="F621" s="60"/>
      <c r="G621" s="15"/>
      <c r="I621" s="29"/>
    </row>
    <row r="622" spans="1:9" s="32" customFormat="1" ht="18" customHeight="1">
      <c r="A622" s="33"/>
      <c r="B622" s="33"/>
      <c r="C622" s="33"/>
      <c r="D622" s="34"/>
      <c r="E622" s="65"/>
      <c r="F622" s="60"/>
      <c r="G622" s="15"/>
      <c r="I622" s="29"/>
    </row>
    <row r="623" spans="1:9" s="32" customFormat="1" ht="18" customHeight="1">
      <c r="A623" s="33"/>
      <c r="B623" s="33"/>
      <c r="C623" s="33"/>
      <c r="D623" s="34"/>
      <c r="E623" s="65"/>
      <c r="F623" s="60"/>
      <c r="G623" s="15"/>
      <c r="I623" s="29"/>
    </row>
    <row r="624" spans="1:9" s="32" customFormat="1" ht="18" customHeight="1">
      <c r="A624" s="33"/>
      <c r="B624" s="33"/>
      <c r="C624" s="33"/>
      <c r="D624" s="34"/>
      <c r="E624" s="65"/>
      <c r="F624" s="60"/>
      <c r="G624" s="15"/>
      <c r="I624" s="29"/>
    </row>
    <row r="625" spans="1:9" s="32" customFormat="1" ht="18" customHeight="1">
      <c r="A625" s="33"/>
      <c r="B625" s="33"/>
      <c r="C625" s="33"/>
      <c r="D625" s="34"/>
      <c r="E625" s="65"/>
      <c r="F625" s="60"/>
      <c r="G625" s="15"/>
      <c r="I625" s="29"/>
    </row>
    <row r="626" spans="1:9" s="32" customFormat="1" ht="18" customHeight="1">
      <c r="A626" s="33"/>
      <c r="B626" s="33"/>
      <c r="C626" s="33"/>
      <c r="D626" s="34"/>
      <c r="E626" s="65"/>
      <c r="F626" s="60"/>
      <c r="G626" s="15"/>
      <c r="I626" s="29"/>
    </row>
    <row r="627" spans="1:9" s="32" customFormat="1" ht="18" customHeight="1">
      <c r="A627" s="33"/>
      <c r="B627" s="33"/>
      <c r="C627" s="33"/>
      <c r="D627" s="34"/>
      <c r="E627" s="65"/>
      <c r="F627" s="60"/>
      <c r="G627" s="15"/>
      <c r="I627" s="29"/>
    </row>
    <row r="628" spans="1:9" s="32" customFormat="1" ht="18" customHeight="1">
      <c r="A628" s="33"/>
      <c r="B628" s="33"/>
      <c r="C628" s="33"/>
      <c r="D628" s="34"/>
      <c r="E628" s="65"/>
      <c r="F628" s="60"/>
      <c r="G628" s="15"/>
      <c r="I628" s="29"/>
    </row>
    <row r="629" spans="1:9" s="32" customFormat="1" ht="18" customHeight="1">
      <c r="A629" s="33"/>
      <c r="B629" s="33"/>
      <c r="C629" s="33"/>
      <c r="D629" s="34"/>
      <c r="E629" s="65"/>
      <c r="F629" s="60"/>
      <c r="G629" s="15"/>
      <c r="I629" s="29"/>
    </row>
    <row r="630" spans="1:9" s="32" customFormat="1" ht="18" customHeight="1">
      <c r="A630" s="33"/>
      <c r="B630" s="33"/>
      <c r="C630" s="33"/>
      <c r="D630" s="34"/>
      <c r="E630" s="65"/>
      <c r="F630" s="60"/>
      <c r="G630" s="15"/>
      <c r="I630" s="29"/>
    </row>
    <row r="631" spans="1:9" s="32" customFormat="1" ht="18" customHeight="1">
      <c r="A631" s="33"/>
      <c r="B631" s="33"/>
      <c r="C631" s="33"/>
      <c r="D631" s="34"/>
      <c r="E631" s="65"/>
      <c r="F631" s="60"/>
      <c r="G631" s="15"/>
      <c r="I631" s="29"/>
    </row>
    <row r="632" spans="1:9" s="32" customFormat="1" ht="18" customHeight="1">
      <c r="A632" s="33"/>
      <c r="B632" s="33"/>
      <c r="C632" s="33"/>
      <c r="D632" s="34"/>
      <c r="E632" s="65"/>
      <c r="F632" s="60"/>
      <c r="G632" s="15"/>
      <c r="I632" s="29"/>
    </row>
    <row r="633" spans="1:9" s="32" customFormat="1" ht="18" customHeight="1">
      <c r="A633" s="33"/>
      <c r="B633" s="33"/>
      <c r="C633" s="33"/>
      <c r="D633" s="34"/>
      <c r="E633" s="65"/>
      <c r="F633" s="60"/>
      <c r="G633" s="15"/>
      <c r="I633" s="29"/>
    </row>
    <row r="634" spans="1:9" s="32" customFormat="1" ht="18" customHeight="1">
      <c r="A634" s="33"/>
      <c r="B634" s="33"/>
      <c r="C634" s="33"/>
      <c r="D634" s="34"/>
      <c r="E634" s="65"/>
      <c r="F634" s="60"/>
      <c r="G634" s="15"/>
      <c r="I634" s="29"/>
    </row>
    <row r="635" spans="1:9" s="32" customFormat="1" ht="18" customHeight="1">
      <c r="A635" s="33"/>
      <c r="B635" s="33"/>
      <c r="C635" s="33"/>
      <c r="D635" s="34"/>
      <c r="E635" s="65"/>
      <c r="F635" s="60"/>
      <c r="G635" s="15"/>
      <c r="I635" s="29"/>
    </row>
    <row r="636" spans="1:9" s="32" customFormat="1" ht="18" customHeight="1">
      <c r="A636" s="33"/>
      <c r="B636" s="33"/>
      <c r="C636" s="33"/>
      <c r="D636" s="34"/>
      <c r="E636" s="65"/>
      <c r="F636" s="60"/>
      <c r="G636" s="15"/>
      <c r="I636" s="29"/>
    </row>
    <row r="637" spans="1:9" s="32" customFormat="1" ht="18" customHeight="1">
      <c r="A637" s="33"/>
      <c r="B637" s="33"/>
      <c r="C637" s="33"/>
      <c r="D637" s="34"/>
      <c r="E637" s="65"/>
      <c r="F637" s="60"/>
      <c r="G637" s="15"/>
      <c r="I637" s="29"/>
    </row>
    <row r="638" spans="1:9" s="32" customFormat="1" ht="18" customHeight="1">
      <c r="A638" s="33"/>
      <c r="B638" s="33"/>
      <c r="C638" s="33"/>
      <c r="D638" s="34"/>
      <c r="E638" s="65"/>
      <c r="F638" s="60"/>
      <c r="G638" s="15"/>
      <c r="I638" s="29"/>
    </row>
    <row r="639" spans="1:9" s="32" customFormat="1" ht="18" customHeight="1">
      <c r="A639" s="33"/>
      <c r="B639" s="33"/>
      <c r="C639" s="33"/>
      <c r="D639" s="34"/>
      <c r="E639" s="65"/>
      <c r="F639" s="60"/>
      <c r="G639" s="15"/>
      <c r="I639" s="29"/>
    </row>
    <row r="640" spans="1:9" s="32" customFormat="1" ht="18" customHeight="1">
      <c r="A640" s="33"/>
      <c r="B640" s="33"/>
      <c r="C640" s="33"/>
      <c r="D640" s="34"/>
      <c r="E640" s="65"/>
      <c r="F640" s="60"/>
      <c r="G640" s="15"/>
      <c r="I640" s="29"/>
    </row>
    <row r="641" spans="1:9" s="32" customFormat="1" ht="18" customHeight="1">
      <c r="A641" s="33"/>
      <c r="B641" s="33"/>
      <c r="C641" s="33"/>
      <c r="D641" s="34"/>
      <c r="E641" s="65"/>
      <c r="F641" s="60"/>
      <c r="G641" s="15"/>
      <c r="I641" s="29"/>
    </row>
    <row r="642" spans="1:9" s="32" customFormat="1" ht="18" customHeight="1">
      <c r="A642" s="33"/>
      <c r="B642" s="33"/>
      <c r="C642" s="33"/>
      <c r="D642" s="34"/>
      <c r="E642" s="65"/>
      <c r="F642" s="60"/>
      <c r="G642" s="15"/>
      <c r="I642" s="29"/>
    </row>
    <row r="643" spans="1:9" s="32" customFormat="1" ht="18" customHeight="1">
      <c r="A643" s="33"/>
      <c r="B643" s="33"/>
      <c r="C643" s="33"/>
      <c r="D643" s="34"/>
      <c r="E643" s="65"/>
      <c r="F643" s="60"/>
      <c r="G643" s="15"/>
      <c r="I643" s="29"/>
    </row>
    <row r="644" spans="1:9" s="32" customFormat="1" ht="18" customHeight="1">
      <c r="A644" s="33"/>
      <c r="B644" s="33"/>
      <c r="C644" s="33"/>
      <c r="D644" s="34"/>
      <c r="E644" s="65"/>
      <c r="F644" s="60"/>
      <c r="G644" s="15"/>
      <c r="I644" s="29"/>
    </row>
    <row r="645" spans="1:9" s="32" customFormat="1" ht="18" customHeight="1">
      <c r="A645" s="33"/>
      <c r="B645" s="33"/>
      <c r="C645" s="33"/>
      <c r="D645" s="34"/>
      <c r="E645" s="65"/>
      <c r="F645" s="60"/>
      <c r="G645" s="15"/>
      <c r="I645" s="29"/>
    </row>
    <row r="646" spans="1:9" s="32" customFormat="1" ht="18" customHeight="1">
      <c r="A646" s="33"/>
      <c r="B646" s="33"/>
      <c r="C646" s="33"/>
      <c r="D646" s="34"/>
      <c r="E646" s="65"/>
      <c r="F646" s="60"/>
      <c r="G646" s="15"/>
      <c r="I646" s="29"/>
    </row>
    <row r="647" spans="1:9" s="32" customFormat="1" ht="18" customHeight="1">
      <c r="A647" s="33"/>
      <c r="B647" s="33"/>
      <c r="C647" s="33"/>
      <c r="D647" s="34"/>
      <c r="E647" s="65"/>
      <c r="F647" s="60"/>
      <c r="G647" s="15"/>
      <c r="I647" s="29"/>
    </row>
    <row r="648" spans="1:9" s="32" customFormat="1" ht="18" customHeight="1">
      <c r="A648" s="33"/>
      <c r="B648" s="33"/>
      <c r="C648" s="33"/>
      <c r="D648" s="34"/>
      <c r="E648" s="65"/>
      <c r="F648" s="60"/>
      <c r="G648" s="15"/>
      <c r="I648" s="29"/>
    </row>
    <row r="649" spans="1:9" s="32" customFormat="1" ht="18" customHeight="1">
      <c r="A649" s="33"/>
      <c r="B649" s="33"/>
      <c r="C649" s="33"/>
      <c r="D649" s="34"/>
      <c r="E649" s="65"/>
      <c r="F649" s="60"/>
      <c r="G649" s="15"/>
      <c r="I649" s="29"/>
    </row>
    <row r="650" spans="1:9" s="32" customFormat="1" ht="18" customHeight="1">
      <c r="A650" s="33"/>
      <c r="B650" s="33"/>
      <c r="C650" s="33"/>
      <c r="D650" s="34"/>
      <c r="E650" s="65"/>
      <c r="F650" s="60"/>
      <c r="G650" s="15"/>
      <c r="I650" s="29"/>
    </row>
    <row r="651" spans="1:9" s="32" customFormat="1" ht="18" customHeight="1">
      <c r="A651" s="33"/>
      <c r="B651" s="33"/>
      <c r="C651" s="33"/>
      <c r="D651" s="34"/>
      <c r="E651" s="65"/>
      <c r="F651" s="60"/>
      <c r="G651" s="15"/>
      <c r="I651" s="29"/>
    </row>
    <row r="652" spans="1:9" s="32" customFormat="1" ht="18" customHeight="1">
      <c r="A652" s="33"/>
      <c r="B652" s="33"/>
      <c r="C652" s="33"/>
      <c r="D652" s="34"/>
      <c r="E652" s="65"/>
      <c r="F652" s="60"/>
      <c r="G652" s="15"/>
      <c r="I652" s="29"/>
    </row>
    <row r="653" spans="1:9" s="32" customFormat="1" ht="18" customHeight="1">
      <c r="A653" s="33"/>
      <c r="B653" s="33"/>
      <c r="C653" s="33"/>
      <c r="D653" s="34"/>
      <c r="E653" s="65"/>
      <c r="F653" s="60"/>
      <c r="G653" s="15"/>
      <c r="I653" s="29"/>
    </row>
    <row r="654" spans="1:9" s="32" customFormat="1" ht="18" customHeight="1">
      <c r="A654" s="33"/>
      <c r="B654" s="33"/>
      <c r="C654" s="33"/>
      <c r="D654" s="34"/>
      <c r="E654" s="65"/>
      <c r="F654" s="60"/>
      <c r="G654" s="15"/>
      <c r="I654" s="29"/>
    </row>
    <row r="655" spans="1:9" s="32" customFormat="1" ht="18" customHeight="1">
      <c r="A655" s="33"/>
      <c r="B655" s="33"/>
      <c r="C655" s="33"/>
      <c r="D655" s="34"/>
      <c r="E655" s="65"/>
      <c r="F655" s="60"/>
      <c r="G655" s="15"/>
      <c r="I655" s="29"/>
    </row>
    <row r="656" spans="1:9" s="32" customFormat="1" ht="18" customHeight="1">
      <c r="A656" s="33"/>
      <c r="B656" s="33"/>
      <c r="C656" s="33"/>
      <c r="D656" s="34"/>
      <c r="E656" s="65"/>
      <c r="F656" s="60"/>
      <c r="G656" s="15"/>
      <c r="I656" s="29"/>
    </row>
    <row r="657" spans="1:9" s="32" customFormat="1" ht="18" customHeight="1">
      <c r="A657" s="33"/>
      <c r="B657" s="33"/>
      <c r="C657" s="33"/>
      <c r="D657" s="34"/>
      <c r="E657" s="65"/>
      <c r="F657" s="60"/>
      <c r="G657" s="15"/>
      <c r="I657" s="29"/>
    </row>
    <row r="658" spans="1:9" s="32" customFormat="1" ht="18" customHeight="1">
      <c r="A658" s="33"/>
      <c r="B658" s="33"/>
      <c r="C658" s="33"/>
      <c r="D658" s="34"/>
      <c r="E658" s="65"/>
      <c r="F658" s="60"/>
      <c r="G658" s="15"/>
      <c r="I658" s="29"/>
    </row>
    <row r="659" spans="1:9" s="32" customFormat="1" ht="18" customHeight="1">
      <c r="A659" s="33"/>
      <c r="B659" s="33"/>
      <c r="C659" s="33"/>
      <c r="D659" s="34"/>
      <c r="E659" s="65"/>
      <c r="F659" s="60"/>
      <c r="G659" s="15"/>
      <c r="I659" s="29"/>
    </row>
    <row r="660" spans="1:9" s="32" customFormat="1" ht="18" customHeight="1">
      <c r="A660" s="33"/>
      <c r="B660" s="33"/>
      <c r="C660" s="33"/>
      <c r="D660" s="34"/>
      <c r="E660" s="65"/>
      <c r="F660" s="60"/>
      <c r="G660" s="15"/>
      <c r="I660" s="29"/>
    </row>
    <row r="661" spans="1:9" s="32" customFormat="1" ht="18" customHeight="1">
      <c r="A661" s="33"/>
      <c r="B661" s="33"/>
      <c r="C661" s="33"/>
      <c r="D661" s="34"/>
      <c r="E661" s="65"/>
      <c r="F661" s="60"/>
      <c r="G661" s="15"/>
      <c r="I661" s="29"/>
    </row>
    <row r="662" spans="1:9" s="32" customFormat="1" ht="18" customHeight="1">
      <c r="A662" s="33"/>
      <c r="B662" s="33"/>
      <c r="C662" s="33"/>
      <c r="D662" s="34"/>
      <c r="E662" s="65"/>
      <c r="F662" s="60"/>
      <c r="G662" s="15"/>
      <c r="I662" s="29"/>
    </row>
    <row r="663" spans="1:9" s="32" customFormat="1" ht="18" customHeight="1">
      <c r="A663" s="33"/>
      <c r="B663" s="33"/>
      <c r="C663" s="33"/>
      <c r="D663" s="34"/>
      <c r="E663" s="65"/>
      <c r="F663" s="60"/>
      <c r="G663" s="15"/>
      <c r="I663" s="29"/>
    </row>
    <row r="664" spans="1:9" s="32" customFormat="1" ht="18" customHeight="1">
      <c r="A664" s="33"/>
      <c r="B664" s="33"/>
      <c r="C664" s="33"/>
      <c r="D664" s="34"/>
      <c r="E664" s="65"/>
      <c r="F664" s="60"/>
      <c r="G664" s="15"/>
      <c r="I664" s="29"/>
    </row>
    <row r="665" spans="1:9" s="32" customFormat="1" ht="18" customHeight="1">
      <c r="A665" s="33"/>
      <c r="B665" s="33"/>
      <c r="C665" s="33"/>
      <c r="D665" s="34"/>
      <c r="E665" s="65"/>
      <c r="F665" s="60"/>
      <c r="G665" s="15"/>
      <c r="I665" s="29"/>
    </row>
    <row r="666" spans="1:9" s="32" customFormat="1" ht="18" customHeight="1">
      <c r="A666" s="33"/>
      <c r="B666" s="33"/>
      <c r="C666" s="33"/>
      <c r="D666" s="34"/>
      <c r="E666" s="65"/>
      <c r="F666" s="60"/>
      <c r="G666" s="15"/>
      <c r="I666" s="29"/>
    </row>
    <row r="667" spans="1:9" s="32" customFormat="1" ht="18" customHeight="1">
      <c r="A667" s="33"/>
      <c r="B667" s="33"/>
      <c r="C667" s="33"/>
      <c r="D667" s="34"/>
      <c r="E667" s="65"/>
      <c r="F667" s="60"/>
      <c r="G667" s="15"/>
      <c r="I667" s="29"/>
    </row>
    <row r="668" spans="1:9" s="32" customFormat="1" ht="18" customHeight="1">
      <c r="A668" s="33"/>
      <c r="B668" s="33"/>
      <c r="C668" s="33"/>
      <c r="D668" s="34"/>
      <c r="E668" s="65"/>
      <c r="F668" s="60"/>
      <c r="G668" s="15"/>
      <c r="I668" s="29"/>
    </row>
    <row r="669" spans="1:9" s="32" customFormat="1" ht="18" customHeight="1">
      <c r="A669" s="33"/>
      <c r="B669" s="33"/>
      <c r="C669" s="33"/>
      <c r="D669" s="34"/>
      <c r="E669" s="65"/>
      <c r="F669" s="60"/>
      <c r="G669" s="15"/>
      <c r="I669" s="29"/>
    </row>
    <row r="670" spans="1:9" s="32" customFormat="1" ht="18" customHeight="1">
      <c r="A670" s="33"/>
      <c r="B670" s="33"/>
      <c r="C670" s="33"/>
      <c r="D670" s="34"/>
      <c r="E670" s="65"/>
      <c r="F670" s="60"/>
      <c r="G670" s="15"/>
      <c r="I670" s="29"/>
    </row>
    <row r="671" spans="1:9" s="32" customFormat="1" ht="18" customHeight="1">
      <c r="A671" s="33"/>
      <c r="B671" s="33"/>
      <c r="C671" s="33"/>
      <c r="D671" s="34"/>
      <c r="E671" s="65"/>
      <c r="F671" s="60"/>
      <c r="G671" s="15"/>
      <c r="I671" s="29"/>
    </row>
    <row r="672" spans="1:9" s="32" customFormat="1" ht="18" customHeight="1">
      <c r="A672" s="33"/>
      <c r="B672" s="33"/>
      <c r="C672" s="33"/>
      <c r="D672" s="34"/>
      <c r="E672" s="65"/>
      <c r="F672" s="60"/>
      <c r="G672" s="15"/>
      <c r="I672" s="29"/>
    </row>
    <row r="673" spans="1:9" s="32" customFormat="1" ht="18" customHeight="1">
      <c r="A673" s="33"/>
      <c r="B673" s="33"/>
      <c r="C673" s="33"/>
      <c r="D673" s="34"/>
      <c r="E673" s="65"/>
      <c r="F673" s="60"/>
      <c r="G673" s="15"/>
      <c r="I673" s="29"/>
    </row>
    <row r="674" spans="1:9" s="32" customFormat="1" ht="18" customHeight="1">
      <c r="A674" s="33"/>
      <c r="B674" s="33"/>
      <c r="C674" s="33"/>
      <c r="D674" s="34"/>
      <c r="E674" s="65"/>
      <c r="F674" s="60"/>
      <c r="G674" s="15"/>
      <c r="I674" s="29"/>
    </row>
    <row r="675" spans="1:9" s="32" customFormat="1" ht="18" customHeight="1">
      <c r="A675" s="33"/>
      <c r="B675" s="33"/>
      <c r="C675" s="33"/>
      <c r="D675" s="34"/>
      <c r="E675" s="65"/>
      <c r="F675" s="60"/>
      <c r="G675" s="15"/>
      <c r="I675" s="29"/>
    </row>
    <row r="676" spans="1:9" s="32" customFormat="1" ht="18" customHeight="1">
      <c r="A676" s="33"/>
      <c r="B676" s="33"/>
      <c r="C676" s="33"/>
      <c r="D676" s="34"/>
      <c r="E676" s="65"/>
      <c r="F676" s="60"/>
      <c r="G676" s="15"/>
      <c r="I676" s="29"/>
    </row>
    <row r="677" spans="1:9" s="32" customFormat="1" ht="18" customHeight="1">
      <c r="A677" s="33"/>
      <c r="B677" s="33"/>
      <c r="C677" s="33"/>
      <c r="D677" s="34"/>
      <c r="E677" s="65"/>
      <c r="F677" s="60"/>
      <c r="G677" s="15"/>
      <c r="I677" s="29"/>
    </row>
    <row r="678" spans="1:9" s="32" customFormat="1" ht="18" customHeight="1">
      <c r="A678" s="33"/>
      <c r="B678" s="33"/>
      <c r="C678" s="33"/>
      <c r="D678" s="34"/>
      <c r="E678" s="65"/>
      <c r="F678" s="60"/>
      <c r="G678" s="15"/>
      <c r="I678" s="29"/>
    </row>
    <row r="679" spans="1:9" s="32" customFormat="1" ht="18" customHeight="1">
      <c r="A679" s="33"/>
      <c r="B679" s="33"/>
      <c r="C679" s="33"/>
      <c r="D679" s="34"/>
      <c r="E679" s="65"/>
      <c r="F679" s="60"/>
      <c r="G679" s="15"/>
      <c r="I679" s="29"/>
    </row>
    <row r="680" spans="1:9" s="32" customFormat="1" ht="18" customHeight="1">
      <c r="A680" s="33"/>
      <c r="B680" s="33"/>
      <c r="C680" s="33"/>
      <c r="D680" s="34"/>
      <c r="E680" s="65"/>
      <c r="F680" s="60"/>
      <c r="G680" s="15"/>
      <c r="I680" s="29"/>
    </row>
    <row r="681" spans="1:9" s="32" customFormat="1" ht="18" customHeight="1">
      <c r="A681" s="33"/>
      <c r="B681" s="33"/>
      <c r="C681" s="33"/>
      <c r="D681" s="34"/>
      <c r="E681" s="65"/>
      <c r="F681" s="60"/>
      <c r="G681" s="15"/>
      <c r="I681" s="29"/>
    </row>
    <row r="682" spans="1:9" s="32" customFormat="1" ht="18" customHeight="1">
      <c r="A682" s="33"/>
      <c r="B682" s="33"/>
      <c r="C682" s="33"/>
      <c r="D682" s="34"/>
      <c r="E682" s="65"/>
      <c r="F682" s="60"/>
      <c r="G682" s="15"/>
      <c r="I682" s="29"/>
    </row>
    <row r="683" spans="1:9" s="32" customFormat="1" ht="18" customHeight="1">
      <c r="A683" s="33"/>
      <c r="B683" s="33"/>
      <c r="C683" s="33"/>
      <c r="D683" s="34"/>
      <c r="E683" s="65"/>
      <c r="F683" s="60"/>
      <c r="G683" s="15"/>
      <c r="I683" s="29"/>
    </row>
    <row r="684" spans="1:9" s="32" customFormat="1" ht="18" customHeight="1">
      <c r="A684" s="33"/>
      <c r="B684" s="33"/>
      <c r="C684" s="33"/>
      <c r="D684" s="35"/>
      <c r="E684" s="63"/>
      <c r="F684" s="59"/>
      <c r="G684" s="15"/>
      <c r="I684" s="29"/>
    </row>
    <row r="685" spans="1:9" s="32" customFormat="1" ht="18" customHeight="1">
      <c r="A685" s="33"/>
      <c r="B685" s="33"/>
      <c r="C685" s="33"/>
      <c r="D685" s="35"/>
      <c r="E685" s="63"/>
      <c r="F685" s="59"/>
      <c r="G685" s="15"/>
      <c r="I685" s="29"/>
    </row>
    <row r="686" spans="1:9" s="32" customFormat="1" ht="18" customHeight="1">
      <c r="A686" s="33"/>
      <c r="B686" s="33"/>
      <c r="C686" s="33"/>
      <c r="D686" s="35"/>
      <c r="E686" s="63"/>
      <c r="F686" s="59"/>
      <c r="G686" s="15"/>
      <c r="I686" s="29"/>
    </row>
    <row r="687" spans="1:9" s="32" customFormat="1" ht="18" customHeight="1">
      <c r="A687" s="33"/>
      <c r="B687" s="33"/>
      <c r="C687" s="33"/>
      <c r="D687" s="35"/>
      <c r="E687" s="63"/>
      <c r="F687" s="59"/>
      <c r="G687" s="15"/>
      <c r="I687" s="29"/>
    </row>
    <row r="688" spans="1:9" s="32" customFormat="1" ht="18" customHeight="1">
      <c r="A688" s="33"/>
      <c r="B688" s="33"/>
      <c r="C688" s="33"/>
      <c r="D688" s="35"/>
      <c r="E688" s="63"/>
      <c r="F688" s="59"/>
      <c r="G688" s="15"/>
      <c r="I688" s="29"/>
    </row>
    <row r="689" spans="1:9" s="32" customFormat="1" ht="18" customHeight="1">
      <c r="A689" s="33"/>
      <c r="B689" s="33"/>
      <c r="C689" s="33"/>
      <c r="D689" s="35"/>
      <c r="E689" s="63"/>
      <c r="F689" s="59"/>
      <c r="G689" s="15"/>
      <c r="I689" s="29"/>
    </row>
    <row r="690" spans="1:9" s="32" customFormat="1" ht="18" customHeight="1">
      <c r="A690" s="33"/>
      <c r="B690" s="33"/>
      <c r="C690" s="33"/>
      <c r="D690" s="35"/>
      <c r="E690" s="63"/>
      <c r="F690" s="59"/>
      <c r="G690" s="15"/>
      <c r="I690" s="29"/>
    </row>
    <row r="691" spans="1:9" s="32" customFormat="1" ht="18" customHeight="1">
      <c r="A691" s="33"/>
      <c r="B691" s="33"/>
      <c r="C691" s="33"/>
      <c r="D691" s="35"/>
      <c r="E691" s="63"/>
      <c r="F691" s="59"/>
      <c r="G691" s="15"/>
      <c r="I691" s="29"/>
    </row>
    <row r="692" spans="1:9" s="32" customFormat="1" ht="18" customHeight="1">
      <c r="A692" s="33"/>
      <c r="B692" s="33"/>
      <c r="C692" s="33"/>
      <c r="D692" s="35"/>
      <c r="E692" s="63"/>
      <c r="F692" s="59"/>
      <c r="G692" s="15"/>
      <c r="I692" s="29"/>
    </row>
    <row r="693" spans="1:9" s="32" customFormat="1" ht="18" customHeight="1">
      <c r="A693" s="33"/>
      <c r="B693" s="33"/>
      <c r="C693" s="33"/>
      <c r="D693" s="35"/>
      <c r="E693" s="63"/>
      <c r="F693" s="59"/>
      <c r="G693" s="15"/>
      <c r="I693" s="29"/>
    </row>
    <row r="694" spans="1:9" s="32" customFormat="1" ht="18" customHeight="1">
      <c r="A694" s="33"/>
      <c r="B694" s="33"/>
      <c r="C694" s="33"/>
      <c r="D694" s="35"/>
      <c r="E694" s="63"/>
      <c r="F694" s="59"/>
      <c r="G694" s="15"/>
      <c r="I694" s="29"/>
    </row>
    <row r="695" spans="1:9" s="32" customFormat="1" ht="18" customHeight="1">
      <c r="A695" s="33"/>
      <c r="B695" s="33"/>
      <c r="C695" s="33"/>
      <c r="D695" s="35"/>
      <c r="E695" s="63"/>
      <c r="F695" s="59"/>
      <c r="G695" s="15"/>
      <c r="I695" s="29"/>
    </row>
    <row r="696" spans="1:9" s="32" customFormat="1" ht="18" customHeight="1">
      <c r="A696" s="33"/>
      <c r="B696" s="33"/>
      <c r="C696" s="33"/>
      <c r="D696" s="35"/>
      <c r="E696" s="63"/>
      <c r="F696" s="59"/>
      <c r="G696" s="15"/>
      <c r="I696" s="29"/>
    </row>
    <row r="697" spans="1:9" s="32" customFormat="1" ht="18" customHeight="1">
      <c r="A697" s="33"/>
      <c r="B697" s="33"/>
      <c r="C697" s="33"/>
      <c r="D697" s="35"/>
      <c r="E697" s="63"/>
      <c r="F697" s="59"/>
      <c r="G697" s="15"/>
      <c r="I697" s="29"/>
    </row>
    <row r="698" spans="1:9" s="32" customFormat="1" ht="18" customHeight="1">
      <c r="A698" s="33"/>
      <c r="B698" s="33"/>
      <c r="C698" s="33"/>
      <c r="D698" s="35"/>
      <c r="E698" s="63"/>
      <c r="F698" s="59"/>
      <c r="G698" s="15"/>
      <c r="I698" s="29"/>
    </row>
    <row r="699" spans="1:9" s="32" customFormat="1" ht="18" customHeight="1">
      <c r="A699" s="33"/>
      <c r="B699" s="33"/>
      <c r="C699" s="33"/>
      <c r="D699" s="35"/>
      <c r="E699" s="63"/>
      <c r="F699" s="59"/>
      <c r="G699" s="15"/>
      <c r="I699" s="29"/>
    </row>
    <row r="700" spans="1:9" s="32" customFormat="1" ht="18" customHeight="1">
      <c r="A700" s="33"/>
      <c r="B700" s="33"/>
      <c r="C700" s="33"/>
      <c r="D700" s="35"/>
      <c r="E700" s="63"/>
      <c r="F700" s="59"/>
      <c r="G700" s="15"/>
      <c r="I700" s="29"/>
    </row>
    <row r="701" spans="1:9" s="32" customFormat="1" ht="18" customHeight="1">
      <c r="A701" s="33"/>
      <c r="B701" s="33"/>
      <c r="C701" s="33"/>
      <c r="D701" s="35"/>
      <c r="E701" s="63"/>
      <c r="F701" s="59"/>
      <c r="G701" s="15"/>
      <c r="I701" s="29"/>
    </row>
    <row r="702" spans="1:9" s="32" customFormat="1" ht="18" customHeight="1">
      <c r="A702" s="33"/>
      <c r="B702" s="33"/>
      <c r="C702" s="33"/>
      <c r="D702" s="35"/>
      <c r="E702" s="63"/>
      <c r="F702" s="59"/>
      <c r="G702" s="15"/>
      <c r="I702" s="29"/>
    </row>
    <row r="703" spans="1:9" s="32" customFormat="1" ht="18" customHeight="1">
      <c r="A703" s="33"/>
      <c r="B703" s="33"/>
      <c r="C703" s="33"/>
      <c r="D703" s="35"/>
      <c r="E703" s="63"/>
      <c r="F703" s="59"/>
      <c r="G703" s="15"/>
      <c r="I703" s="29"/>
    </row>
    <row r="704" spans="1:9" s="32" customFormat="1" ht="18" customHeight="1">
      <c r="A704" s="33"/>
      <c r="B704" s="33"/>
      <c r="C704" s="33"/>
      <c r="D704" s="35"/>
      <c r="E704" s="63"/>
      <c r="F704" s="59"/>
      <c r="G704" s="15"/>
      <c r="I704" s="29"/>
    </row>
    <row r="705" spans="1:9" s="32" customFormat="1" ht="18" customHeight="1">
      <c r="A705" s="33"/>
      <c r="B705" s="33"/>
      <c r="C705" s="33"/>
      <c r="D705" s="35"/>
      <c r="E705" s="63"/>
      <c r="F705" s="59"/>
      <c r="G705" s="15"/>
      <c r="I705" s="29"/>
    </row>
    <row r="706" spans="1:9" s="32" customFormat="1" ht="18" customHeight="1">
      <c r="A706" s="33"/>
      <c r="B706" s="33"/>
      <c r="C706" s="33"/>
      <c r="D706" s="35"/>
      <c r="E706" s="63"/>
      <c r="F706" s="59"/>
      <c r="G706" s="15"/>
      <c r="I706" s="29"/>
    </row>
    <row r="707" spans="1:9" s="32" customFormat="1" ht="18" customHeight="1">
      <c r="A707" s="33"/>
      <c r="B707" s="33"/>
      <c r="C707" s="33"/>
      <c r="D707" s="35"/>
      <c r="E707" s="63"/>
      <c r="F707" s="59"/>
      <c r="G707" s="15"/>
      <c r="I707" s="29"/>
    </row>
    <row r="708" spans="1:9" s="32" customFormat="1" ht="18" customHeight="1">
      <c r="A708" s="33"/>
      <c r="B708" s="33"/>
      <c r="C708" s="33"/>
      <c r="D708" s="35"/>
      <c r="E708" s="63"/>
      <c r="F708" s="59"/>
      <c r="G708" s="15"/>
      <c r="I708" s="29"/>
    </row>
    <row r="709" spans="1:9" s="32" customFormat="1" ht="18" customHeight="1">
      <c r="A709" s="33"/>
      <c r="B709" s="33"/>
      <c r="C709" s="33"/>
      <c r="D709" s="35"/>
      <c r="E709" s="63"/>
      <c r="F709" s="59"/>
      <c r="G709" s="15"/>
      <c r="I709" s="29"/>
    </row>
    <row r="710" spans="1:9" s="32" customFormat="1" ht="18" customHeight="1">
      <c r="A710" s="33"/>
      <c r="B710" s="33"/>
      <c r="C710" s="33"/>
      <c r="D710" s="35"/>
      <c r="E710" s="63"/>
      <c r="F710" s="59"/>
      <c r="G710" s="15"/>
      <c r="I710" s="29"/>
    </row>
    <row r="711" spans="1:9" s="32" customFormat="1" ht="18" customHeight="1">
      <c r="A711" s="33"/>
      <c r="B711" s="33"/>
      <c r="C711" s="33"/>
      <c r="D711" s="35"/>
      <c r="E711" s="63"/>
      <c r="F711" s="59"/>
      <c r="G711" s="15"/>
      <c r="I711" s="29"/>
    </row>
    <row r="712" spans="1:9" s="32" customFormat="1" ht="18" customHeight="1">
      <c r="A712" s="33"/>
      <c r="B712" s="33"/>
      <c r="C712" s="33"/>
      <c r="D712" s="35"/>
      <c r="E712" s="63"/>
      <c r="F712" s="59"/>
      <c r="G712" s="15"/>
      <c r="I712" s="29"/>
    </row>
    <row r="713" spans="1:9" s="32" customFormat="1" ht="18" customHeight="1">
      <c r="A713" s="33"/>
      <c r="B713" s="33"/>
      <c r="C713" s="33"/>
      <c r="D713" s="35"/>
      <c r="E713" s="63"/>
      <c r="F713" s="59"/>
      <c r="G713" s="15"/>
      <c r="I713" s="29"/>
    </row>
    <row r="714" spans="1:9" s="32" customFormat="1" ht="18" customHeight="1">
      <c r="A714" s="33"/>
      <c r="B714" s="33"/>
      <c r="C714" s="33"/>
      <c r="D714" s="35"/>
      <c r="E714" s="63"/>
      <c r="F714" s="59"/>
      <c r="G714" s="15"/>
      <c r="I714" s="29"/>
    </row>
    <row r="715" spans="1:9" s="32" customFormat="1" ht="18" customHeight="1">
      <c r="A715" s="33"/>
      <c r="B715" s="33"/>
      <c r="C715" s="33"/>
      <c r="D715" s="35"/>
      <c r="E715" s="63"/>
      <c r="F715" s="59"/>
      <c r="G715" s="15"/>
      <c r="I715" s="29"/>
    </row>
    <row r="716" spans="1:9" s="32" customFormat="1" ht="18" customHeight="1">
      <c r="A716" s="33"/>
      <c r="B716" s="33"/>
      <c r="C716" s="33"/>
      <c r="D716" s="35"/>
      <c r="E716" s="63"/>
      <c r="F716" s="59"/>
      <c r="G716" s="15"/>
      <c r="I716" s="29"/>
    </row>
    <row r="717" spans="1:9" s="32" customFormat="1" ht="18" customHeight="1">
      <c r="A717" s="33"/>
      <c r="B717" s="33"/>
      <c r="C717" s="33"/>
      <c r="D717" s="35"/>
      <c r="E717" s="63"/>
      <c r="F717" s="59"/>
      <c r="G717" s="15"/>
      <c r="I717" s="29"/>
    </row>
    <row r="718" spans="1:9" s="32" customFormat="1" ht="18" customHeight="1">
      <c r="A718" s="33"/>
      <c r="B718" s="33"/>
      <c r="C718" s="33"/>
      <c r="D718" s="35"/>
      <c r="E718" s="63"/>
      <c r="F718" s="59"/>
      <c r="G718" s="15"/>
      <c r="I718" s="29"/>
    </row>
    <row r="719" spans="1:9" s="32" customFormat="1" ht="18" customHeight="1">
      <c r="A719" s="33"/>
      <c r="B719" s="33"/>
      <c r="C719" s="33"/>
      <c r="D719" s="35"/>
      <c r="E719" s="63"/>
      <c r="F719" s="59"/>
      <c r="G719" s="15"/>
      <c r="I719" s="29"/>
    </row>
    <row r="720" spans="1:9" s="32" customFormat="1" ht="18" customHeight="1">
      <c r="A720" s="33"/>
      <c r="B720" s="33"/>
      <c r="C720" s="33"/>
      <c r="D720" s="35"/>
      <c r="E720" s="63"/>
      <c r="F720" s="59"/>
      <c r="G720" s="15"/>
      <c r="I720" s="29"/>
    </row>
    <row r="721" spans="1:9" s="32" customFormat="1" ht="18" customHeight="1">
      <c r="A721" s="33"/>
      <c r="B721" s="33"/>
      <c r="C721" s="33"/>
      <c r="D721" s="35"/>
      <c r="E721" s="63"/>
      <c r="F721" s="59"/>
      <c r="G721" s="15"/>
      <c r="I721" s="29"/>
    </row>
    <row r="722" spans="1:9" s="32" customFormat="1" ht="18" customHeight="1">
      <c r="A722" s="33"/>
      <c r="B722" s="33"/>
      <c r="C722" s="33"/>
      <c r="D722" s="35"/>
      <c r="E722" s="63"/>
      <c r="F722" s="59"/>
      <c r="G722" s="15"/>
      <c r="I722" s="29"/>
    </row>
    <row r="723" spans="1:9" s="32" customFormat="1" ht="18" customHeight="1">
      <c r="A723" s="33"/>
      <c r="B723" s="33"/>
      <c r="C723" s="33"/>
      <c r="D723" s="35"/>
      <c r="E723" s="63"/>
      <c r="F723" s="59"/>
      <c r="G723" s="15"/>
      <c r="I723" s="29"/>
    </row>
    <row r="724" spans="1:9" s="32" customFormat="1" ht="18" customHeight="1">
      <c r="A724" s="33"/>
      <c r="B724" s="33"/>
      <c r="C724" s="33"/>
      <c r="D724" s="35"/>
      <c r="E724" s="63"/>
      <c r="F724" s="59"/>
      <c r="G724" s="15"/>
      <c r="I724" s="29"/>
    </row>
    <row r="725" spans="1:9" s="32" customFormat="1" ht="18" customHeight="1">
      <c r="A725" s="33"/>
      <c r="B725" s="33"/>
      <c r="C725" s="33"/>
      <c r="D725" s="35"/>
      <c r="E725" s="63"/>
      <c r="F725" s="59"/>
      <c r="G725" s="15"/>
      <c r="I725" s="29"/>
    </row>
    <row r="726" spans="1:9" s="32" customFormat="1" ht="18" customHeight="1">
      <c r="A726" s="33"/>
      <c r="B726" s="33"/>
      <c r="C726" s="33"/>
      <c r="D726" s="35"/>
      <c r="E726" s="63"/>
      <c r="F726" s="59"/>
      <c r="G726" s="15"/>
      <c r="I726" s="29"/>
    </row>
    <row r="727" spans="1:9" s="32" customFormat="1" ht="18" customHeight="1">
      <c r="A727" s="33"/>
      <c r="B727" s="33"/>
      <c r="C727" s="33"/>
      <c r="D727" s="35"/>
      <c r="E727" s="63"/>
      <c r="F727" s="59"/>
      <c r="G727" s="15"/>
      <c r="I727" s="29"/>
    </row>
    <row r="728" spans="1:9" s="32" customFormat="1" ht="18" customHeight="1">
      <c r="A728" s="33"/>
      <c r="B728" s="33"/>
      <c r="C728" s="33"/>
      <c r="D728" s="35"/>
      <c r="E728" s="63"/>
      <c r="F728" s="59"/>
      <c r="G728" s="15"/>
      <c r="I728" s="29"/>
    </row>
    <row r="729" spans="1:9" s="32" customFormat="1" ht="18" customHeight="1">
      <c r="A729" s="33"/>
      <c r="B729" s="33"/>
      <c r="C729" s="33"/>
      <c r="D729" s="35"/>
      <c r="E729" s="63"/>
      <c r="F729" s="59"/>
      <c r="G729" s="15"/>
      <c r="I729" s="29"/>
    </row>
    <row r="730" spans="1:9" s="32" customFormat="1" ht="18" customHeight="1">
      <c r="A730" s="33"/>
      <c r="B730" s="33"/>
      <c r="C730" s="33"/>
      <c r="D730" s="35"/>
      <c r="E730" s="63"/>
      <c r="F730" s="59"/>
      <c r="G730" s="15"/>
      <c r="I730" s="29"/>
    </row>
    <row r="731" spans="1:9" s="32" customFormat="1" ht="18" customHeight="1">
      <c r="A731" s="33"/>
      <c r="B731" s="33"/>
      <c r="C731" s="33"/>
      <c r="D731" s="35"/>
      <c r="E731" s="63"/>
      <c r="F731" s="59"/>
      <c r="G731" s="15"/>
      <c r="I731" s="29"/>
    </row>
    <row r="732" spans="1:9" s="32" customFormat="1" ht="18" customHeight="1">
      <c r="A732" s="33"/>
      <c r="B732" s="33"/>
      <c r="C732" s="33"/>
      <c r="D732" s="35"/>
      <c r="E732" s="63"/>
      <c r="F732" s="59"/>
      <c r="G732" s="15"/>
      <c r="I732" s="29"/>
    </row>
    <row r="733" spans="1:9" s="32" customFormat="1" ht="18" customHeight="1">
      <c r="A733" s="33"/>
      <c r="B733" s="33"/>
      <c r="C733" s="33"/>
      <c r="D733" s="35"/>
      <c r="E733" s="63"/>
      <c r="F733" s="59"/>
      <c r="G733" s="15"/>
      <c r="I733" s="29"/>
    </row>
    <row r="734" spans="1:9" s="32" customFormat="1" ht="18" customHeight="1">
      <c r="A734" s="33"/>
      <c r="B734" s="33"/>
      <c r="C734" s="33"/>
      <c r="D734" s="35"/>
      <c r="E734" s="63"/>
      <c r="F734" s="59"/>
      <c r="G734" s="15"/>
      <c r="I734" s="29"/>
    </row>
    <row r="735" spans="1:9" s="32" customFormat="1" ht="18" customHeight="1">
      <c r="A735" s="33"/>
      <c r="B735" s="33"/>
      <c r="C735" s="33"/>
      <c r="D735" s="35"/>
      <c r="E735" s="63"/>
      <c r="F735" s="59"/>
      <c r="G735" s="15"/>
      <c r="I735" s="29"/>
    </row>
    <row r="736" spans="1:9" s="32" customFormat="1" ht="18" customHeight="1">
      <c r="A736" s="33"/>
      <c r="B736" s="33"/>
      <c r="C736" s="33"/>
      <c r="D736" s="35"/>
      <c r="E736" s="63"/>
      <c r="F736" s="59"/>
      <c r="G736" s="15"/>
      <c r="I736" s="29"/>
    </row>
    <row r="737" spans="1:9" s="32" customFormat="1" ht="18" customHeight="1">
      <c r="A737" s="33"/>
      <c r="B737" s="33"/>
      <c r="C737" s="33"/>
      <c r="D737" s="35"/>
      <c r="E737" s="63"/>
      <c r="F737" s="59"/>
      <c r="G737" s="15"/>
      <c r="I737" s="29"/>
    </row>
    <row r="738" spans="1:9" s="32" customFormat="1" ht="18" customHeight="1">
      <c r="A738" s="33"/>
      <c r="B738" s="33"/>
      <c r="C738" s="33"/>
      <c r="D738" s="35"/>
      <c r="E738" s="63"/>
      <c r="F738" s="59"/>
      <c r="G738" s="15"/>
      <c r="I738" s="29"/>
    </row>
    <row r="739" spans="1:9" s="32" customFormat="1" ht="18" customHeight="1">
      <c r="A739" s="33"/>
      <c r="B739" s="33"/>
      <c r="C739" s="33"/>
      <c r="D739" s="35"/>
      <c r="E739" s="63"/>
      <c r="F739" s="59"/>
      <c r="G739" s="15"/>
      <c r="I739" s="29"/>
    </row>
    <row r="740" spans="1:9" s="32" customFormat="1" ht="18" customHeight="1">
      <c r="A740" s="33"/>
      <c r="B740" s="33"/>
      <c r="C740" s="33"/>
      <c r="D740" s="35"/>
      <c r="E740" s="63"/>
      <c r="F740" s="59"/>
      <c r="G740" s="15"/>
      <c r="I740" s="29"/>
    </row>
    <row r="741" spans="1:9" s="32" customFormat="1" ht="18" customHeight="1">
      <c r="A741" s="33"/>
      <c r="B741" s="33"/>
      <c r="C741" s="33"/>
      <c r="D741" s="35"/>
      <c r="E741" s="63"/>
      <c r="F741" s="59"/>
      <c r="G741" s="15"/>
      <c r="I741" s="29"/>
    </row>
    <row r="742" spans="1:9" s="32" customFormat="1" ht="18" customHeight="1">
      <c r="A742" s="33"/>
      <c r="B742" s="33"/>
      <c r="C742" s="33"/>
      <c r="D742" s="35"/>
      <c r="E742" s="63"/>
      <c r="F742" s="59"/>
      <c r="G742" s="15"/>
      <c r="I742" s="29"/>
    </row>
    <row r="743" spans="1:9" s="32" customFormat="1" ht="18" customHeight="1">
      <c r="A743" s="33"/>
      <c r="B743" s="33"/>
      <c r="C743" s="33"/>
      <c r="D743" s="35"/>
      <c r="E743" s="63"/>
      <c r="F743" s="59"/>
      <c r="G743" s="15"/>
      <c r="I743" s="29"/>
    </row>
    <row r="744" spans="1:9" s="32" customFormat="1" ht="18" customHeight="1">
      <c r="A744" s="33"/>
      <c r="B744" s="33"/>
      <c r="C744" s="33"/>
      <c r="D744" s="35"/>
      <c r="E744" s="63"/>
      <c r="F744" s="59"/>
      <c r="G744" s="15"/>
      <c r="I744" s="29"/>
    </row>
    <row r="745" spans="1:9" s="32" customFormat="1" ht="18" customHeight="1">
      <c r="A745" s="33"/>
      <c r="B745" s="33"/>
      <c r="C745" s="33"/>
      <c r="D745" s="35"/>
      <c r="E745" s="63"/>
      <c r="F745" s="59"/>
      <c r="G745" s="15"/>
      <c r="I745" s="29"/>
    </row>
    <row r="746" spans="1:9" s="32" customFormat="1" ht="18" customHeight="1">
      <c r="A746" s="33"/>
      <c r="B746" s="33"/>
      <c r="C746" s="33"/>
      <c r="D746" s="35"/>
      <c r="E746" s="63"/>
      <c r="F746" s="59"/>
      <c r="G746" s="15"/>
      <c r="I746" s="29"/>
    </row>
    <row r="747" spans="1:9" s="32" customFormat="1" ht="18" customHeight="1">
      <c r="A747" s="33"/>
      <c r="B747" s="33"/>
      <c r="C747" s="33"/>
      <c r="D747" s="35"/>
      <c r="E747" s="63"/>
      <c r="F747" s="59"/>
      <c r="G747" s="15"/>
      <c r="I747" s="29"/>
    </row>
    <row r="748" spans="1:9" s="32" customFormat="1" ht="18" customHeight="1">
      <c r="A748" s="33"/>
      <c r="B748" s="33"/>
      <c r="C748" s="33"/>
      <c r="D748" s="35"/>
      <c r="E748" s="63"/>
      <c r="F748" s="59"/>
      <c r="G748" s="15"/>
      <c r="I748" s="29"/>
    </row>
    <row r="749" spans="1:9" s="32" customFormat="1" ht="18" customHeight="1">
      <c r="A749" s="33"/>
      <c r="B749" s="33"/>
      <c r="C749" s="33"/>
      <c r="D749" s="35"/>
      <c r="E749" s="63"/>
      <c r="F749" s="59"/>
      <c r="G749" s="15"/>
      <c r="I749" s="29"/>
    </row>
    <row r="750" spans="1:9" s="32" customFormat="1" ht="18" customHeight="1">
      <c r="A750" s="33"/>
      <c r="B750" s="33"/>
      <c r="C750" s="33"/>
      <c r="D750" s="35"/>
      <c r="E750" s="63"/>
      <c r="F750" s="59"/>
      <c r="G750" s="15"/>
      <c r="I750" s="29"/>
    </row>
    <row r="751" spans="1:9" s="32" customFormat="1" ht="18" customHeight="1">
      <c r="A751" s="33"/>
      <c r="B751" s="33"/>
      <c r="C751" s="33"/>
      <c r="D751" s="35"/>
      <c r="E751" s="63"/>
      <c r="F751" s="59"/>
      <c r="G751" s="15"/>
      <c r="I751" s="29"/>
    </row>
    <row r="752" spans="1:9" s="32" customFormat="1" ht="18" customHeight="1">
      <c r="A752" s="33"/>
      <c r="B752" s="33"/>
      <c r="C752" s="33"/>
      <c r="D752" s="35"/>
      <c r="E752" s="63"/>
      <c r="F752" s="59"/>
      <c r="G752" s="15"/>
      <c r="I752" s="29"/>
    </row>
    <row r="753" spans="1:9" s="32" customFormat="1" ht="18" customHeight="1">
      <c r="A753" s="33"/>
      <c r="B753" s="33"/>
      <c r="C753" s="33"/>
      <c r="D753" s="35"/>
      <c r="E753" s="63"/>
      <c r="F753" s="59"/>
      <c r="G753" s="15"/>
      <c r="I753" s="29"/>
    </row>
    <row r="754" spans="1:9" s="32" customFormat="1" ht="18" customHeight="1">
      <c r="A754" s="33"/>
      <c r="B754" s="33"/>
      <c r="C754" s="33"/>
      <c r="D754" s="35"/>
      <c r="E754" s="63"/>
      <c r="F754" s="59"/>
      <c r="G754" s="15"/>
      <c r="I754" s="29"/>
    </row>
    <row r="755" spans="1:9" s="32" customFormat="1" ht="18" customHeight="1">
      <c r="A755" s="33"/>
      <c r="B755" s="33"/>
      <c r="C755" s="33"/>
      <c r="D755" s="35"/>
      <c r="E755" s="63"/>
      <c r="F755" s="59"/>
      <c r="G755" s="15"/>
      <c r="I755" s="29"/>
    </row>
    <row r="756" spans="1:9" s="32" customFormat="1" ht="18" customHeight="1">
      <c r="A756" s="33"/>
      <c r="B756" s="33"/>
      <c r="C756" s="33"/>
      <c r="D756" s="35"/>
      <c r="E756" s="63"/>
      <c r="F756" s="59"/>
      <c r="G756" s="15"/>
      <c r="I756" s="29"/>
    </row>
    <row r="757" spans="1:9" s="32" customFormat="1" ht="18" customHeight="1">
      <c r="A757" s="33"/>
      <c r="B757" s="33"/>
      <c r="C757" s="33"/>
      <c r="D757" s="35"/>
      <c r="E757" s="63"/>
      <c r="F757" s="59"/>
      <c r="G757" s="15"/>
      <c r="I757" s="29"/>
    </row>
    <row r="758" spans="1:9" s="32" customFormat="1" ht="18" customHeight="1">
      <c r="A758" s="33"/>
      <c r="B758" s="33"/>
      <c r="C758" s="33"/>
      <c r="D758" s="35"/>
      <c r="E758" s="63"/>
      <c r="F758" s="59"/>
      <c r="G758" s="15"/>
      <c r="I758" s="29"/>
    </row>
    <row r="759" spans="1:9" s="32" customFormat="1" ht="18" customHeight="1">
      <c r="A759" s="33"/>
      <c r="B759" s="33"/>
      <c r="C759" s="33"/>
      <c r="D759" s="35"/>
      <c r="E759" s="63"/>
      <c r="F759" s="59"/>
      <c r="G759" s="15"/>
      <c r="I759" s="29"/>
    </row>
    <row r="760" spans="1:9" s="32" customFormat="1" ht="18" customHeight="1">
      <c r="A760" s="33"/>
      <c r="B760" s="33"/>
      <c r="C760" s="33"/>
      <c r="D760" s="35"/>
      <c r="E760" s="63"/>
      <c r="F760" s="59"/>
      <c r="G760" s="15"/>
      <c r="I760" s="29"/>
    </row>
    <row r="761" spans="1:9" s="32" customFormat="1" ht="18" customHeight="1">
      <c r="A761" s="33"/>
      <c r="B761" s="33"/>
      <c r="C761" s="33"/>
      <c r="D761" s="35"/>
      <c r="E761" s="63"/>
      <c r="F761" s="59"/>
      <c r="G761" s="15"/>
      <c r="I761" s="29"/>
    </row>
    <row r="762" spans="1:9" s="32" customFormat="1" ht="18" customHeight="1">
      <c r="A762" s="33"/>
      <c r="B762" s="33"/>
      <c r="C762" s="33"/>
      <c r="D762" s="35"/>
      <c r="E762" s="63"/>
      <c r="F762" s="59"/>
      <c r="G762" s="15"/>
      <c r="I762" s="29"/>
    </row>
    <row r="763" spans="1:9" s="32" customFormat="1" ht="18" customHeight="1">
      <c r="A763" s="33"/>
      <c r="B763" s="33"/>
      <c r="C763" s="33"/>
      <c r="D763" s="35"/>
      <c r="E763" s="63"/>
      <c r="F763" s="59"/>
      <c r="G763" s="15"/>
      <c r="I763" s="29"/>
    </row>
    <row r="764" spans="1:9" s="32" customFormat="1" ht="18" customHeight="1">
      <c r="A764" s="33"/>
      <c r="B764" s="33"/>
      <c r="C764" s="33"/>
      <c r="D764" s="34"/>
      <c r="E764" s="65"/>
      <c r="F764" s="60"/>
      <c r="G764" s="15"/>
      <c r="I764" s="29"/>
    </row>
    <row r="765" spans="1:9" s="32" customFormat="1" ht="18" customHeight="1">
      <c r="A765" s="33"/>
      <c r="B765" s="33"/>
      <c r="C765" s="33"/>
      <c r="D765" s="34"/>
      <c r="E765" s="65"/>
      <c r="F765" s="60"/>
      <c r="G765" s="15"/>
      <c r="I765" s="29"/>
    </row>
    <row r="766" spans="1:9" s="32" customFormat="1" ht="18" customHeight="1">
      <c r="A766" s="33"/>
      <c r="B766" s="33"/>
      <c r="C766" s="33"/>
      <c r="D766" s="34"/>
      <c r="E766" s="65"/>
      <c r="F766" s="60"/>
      <c r="G766" s="15"/>
      <c r="I766" s="29"/>
    </row>
    <row r="767" spans="1:9" s="32" customFormat="1" ht="18" customHeight="1">
      <c r="A767" s="33"/>
      <c r="B767" s="33"/>
      <c r="C767" s="33"/>
      <c r="D767" s="35"/>
      <c r="E767" s="63"/>
      <c r="F767" s="59"/>
      <c r="G767" s="15"/>
      <c r="I767" s="29"/>
    </row>
    <row r="768" spans="1:9" s="32" customFormat="1" ht="18" customHeight="1">
      <c r="A768" s="33"/>
      <c r="B768" s="33"/>
      <c r="C768" s="33"/>
      <c r="D768" s="34"/>
      <c r="E768" s="65"/>
      <c r="F768" s="60"/>
      <c r="G768" s="15"/>
      <c r="I768" s="29"/>
    </row>
    <row r="769" spans="1:9" s="32" customFormat="1" ht="18" customHeight="1">
      <c r="A769" s="33"/>
      <c r="B769" s="33"/>
      <c r="C769" s="33"/>
      <c r="D769" s="34"/>
      <c r="E769" s="65"/>
      <c r="F769" s="60"/>
      <c r="G769" s="15"/>
      <c r="I769" s="29"/>
    </row>
    <row r="770" spans="1:9" s="32" customFormat="1" ht="18" customHeight="1">
      <c r="A770" s="33"/>
      <c r="B770" s="33"/>
      <c r="C770" s="33"/>
      <c r="D770" s="34"/>
      <c r="E770" s="65"/>
      <c r="F770" s="60"/>
      <c r="G770" s="15"/>
      <c r="I770" s="29"/>
    </row>
    <row r="771" spans="1:9" s="32" customFormat="1" ht="18" customHeight="1">
      <c r="A771" s="33"/>
      <c r="B771" s="33"/>
      <c r="C771" s="33"/>
      <c r="D771" s="34"/>
      <c r="E771" s="65"/>
      <c r="F771" s="60"/>
      <c r="G771" s="15"/>
      <c r="I771" s="29"/>
    </row>
    <row r="772" spans="1:9" s="32" customFormat="1" ht="18" customHeight="1">
      <c r="A772" s="33"/>
      <c r="B772" s="33"/>
      <c r="C772" s="33"/>
      <c r="D772" s="34"/>
      <c r="E772" s="65"/>
      <c r="F772" s="60"/>
      <c r="G772" s="15"/>
      <c r="I772" s="29"/>
    </row>
    <row r="773" spans="1:9" s="32" customFormat="1" ht="18" customHeight="1">
      <c r="A773" s="33"/>
      <c r="B773" s="33"/>
      <c r="C773" s="33"/>
      <c r="D773" s="34"/>
      <c r="E773" s="65"/>
      <c r="F773" s="60"/>
      <c r="G773" s="15"/>
      <c r="I773" s="29"/>
    </row>
    <row r="774" spans="1:9" s="32" customFormat="1" ht="18" customHeight="1">
      <c r="A774" s="33"/>
      <c r="B774" s="33"/>
      <c r="C774" s="33"/>
      <c r="D774" s="35"/>
      <c r="E774" s="63"/>
      <c r="F774" s="59"/>
      <c r="G774" s="15"/>
      <c r="I774" s="29"/>
    </row>
    <row r="775" spans="1:9" s="32" customFormat="1" ht="18" customHeight="1">
      <c r="A775" s="33"/>
      <c r="B775" s="33"/>
      <c r="C775" s="33"/>
      <c r="D775" s="35"/>
      <c r="E775" s="63"/>
      <c r="F775" s="59"/>
      <c r="G775" s="15"/>
      <c r="I775" s="29"/>
    </row>
    <row r="776" spans="1:9" s="32" customFormat="1" ht="18" customHeight="1">
      <c r="A776" s="33"/>
      <c r="B776" s="33"/>
      <c r="C776" s="33"/>
      <c r="D776" s="34"/>
      <c r="E776" s="65"/>
      <c r="F776" s="60"/>
      <c r="G776" s="15"/>
      <c r="I776" s="29"/>
    </row>
    <row r="777" spans="1:9" s="32" customFormat="1" ht="18" customHeight="1">
      <c r="A777" s="33"/>
      <c r="B777" s="33"/>
      <c r="C777" s="33"/>
      <c r="D777" s="34"/>
      <c r="E777" s="65"/>
      <c r="F777" s="60"/>
      <c r="G777" s="15"/>
      <c r="I777" s="29"/>
    </row>
    <row r="778" spans="1:9" s="32" customFormat="1" ht="18" customHeight="1">
      <c r="A778" s="33"/>
      <c r="B778" s="33"/>
      <c r="C778" s="33"/>
      <c r="D778" s="34"/>
      <c r="E778" s="65"/>
      <c r="F778" s="60"/>
      <c r="G778" s="15"/>
      <c r="I778" s="29"/>
    </row>
    <row r="779" spans="1:9" s="32" customFormat="1" ht="18" customHeight="1">
      <c r="A779" s="33"/>
      <c r="B779" s="33"/>
      <c r="C779" s="33"/>
      <c r="D779" s="34"/>
      <c r="E779" s="65"/>
      <c r="F779" s="60"/>
      <c r="G779" s="15"/>
      <c r="I779" s="29"/>
    </row>
    <row r="780" spans="1:9" s="32" customFormat="1" ht="18" customHeight="1">
      <c r="A780" s="33"/>
      <c r="B780" s="33"/>
      <c r="C780" s="33"/>
      <c r="D780" s="34"/>
      <c r="E780" s="65"/>
      <c r="F780" s="60"/>
      <c r="G780" s="15"/>
      <c r="I780" s="29"/>
    </row>
    <row r="781" spans="1:9" s="32" customFormat="1" ht="18" customHeight="1">
      <c r="A781" s="33"/>
      <c r="B781" s="33"/>
      <c r="C781" s="33"/>
      <c r="D781" s="34"/>
      <c r="E781" s="65"/>
      <c r="F781" s="60"/>
      <c r="G781" s="15"/>
      <c r="I781" s="29"/>
    </row>
    <row r="782" spans="1:9" s="32" customFormat="1" ht="18" customHeight="1">
      <c r="A782" s="33"/>
      <c r="B782" s="33"/>
      <c r="C782" s="33"/>
      <c r="D782" s="34"/>
      <c r="E782" s="65"/>
      <c r="F782" s="60"/>
      <c r="G782" s="15"/>
      <c r="I782" s="29"/>
    </row>
    <row r="783" spans="1:9" s="32" customFormat="1" ht="18" customHeight="1">
      <c r="A783" s="33"/>
      <c r="B783" s="33"/>
      <c r="C783" s="33"/>
      <c r="D783" s="34"/>
      <c r="E783" s="65"/>
      <c r="F783" s="60"/>
      <c r="G783" s="15"/>
      <c r="I783" s="29"/>
    </row>
    <row r="784" spans="1:9" s="32" customFormat="1" ht="18" customHeight="1">
      <c r="A784" s="33"/>
      <c r="B784" s="33"/>
      <c r="C784" s="33"/>
      <c r="D784" s="35"/>
      <c r="E784" s="63"/>
      <c r="F784" s="59"/>
      <c r="G784" s="15"/>
      <c r="I784" s="29"/>
    </row>
    <row r="785" spans="1:9" s="32" customFormat="1" ht="18" customHeight="1">
      <c r="A785" s="33"/>
      <c r="B785" s="33"/>
      <c r="C785" s="33"/>
      <c r="D785" s="35"/>
      <c r="E785" s="63"/>
      <c r="F785" s="59"/>
      <c r="G785" s="15"/>
      <c r="I785" s="29"/>
    </row>
    <row r="786" spans="1:9" s="32" customFormat="1" ht="18" customHeight="1">
      <c r="A786" s="33"/>
      <c r="B786" s="33"/>
      <c r="C786" s="33"/>
      <c r="D786" s="34"/>
      <c r="E786" s="65"/>
      <c r="F786" s="60"/>
      <c r="G786" s="15"/>
      <c r="I786" s="29"/>
    </row>
    <row r="787" spans="1:9" s="32" customFormat="1" ht="18" customHeight="1">
      <c r="A787" s="33"/>
      <c r="B787" s="33"/>
      <c r="C787" s="33"/>
      <c r="D787" s="34"/>
      <c r="E787" s="65"/>
      <c r="F787" s="60"/>
      <c r="G787" s="15"/>
      <c r="I787" s="29"/>
    </row>
    <row r="788" spans="1:9" s="32" customFormat="1" ht="18" customHeight="1">
      <c r="A788" s="33"/>
      <c r="B788" s="33"/>
      <c r="C788" s="33"/>
      <c r="D788" s="35"/>
      <c r="E788" s="63"/>
      <c r="F788" s="59"/>
      <c r="G788" s="15"/>
      <c r="I788" s="29"/>
    </row>
    <row r="789" spans="1:9" s="32" customFormat="1" ht="18" customHeight="1">
      <c r="A789" s="33"/>
      <c r="B789" s="33"/>
      <c r="C789" s="33"/>
      <c r="D789" s="35"/>
      <c r="E789" s="63"/>
      <c r="F789" s="59"/>
      <c r="G789" s="15"/>
      <c r="I789" s="29"/>
    </row>
    <row r="790" spans="1:9" s="32" customFormat="1" ht="18" customHeight="1">
      <c r="A790" s="33"/>
      <c r="B790" s="33"/>
      <c r="C790" s="33"/>
      <c r="D790" s="35"/>
      <c r="E790" s="63"/>
      <c r="F790" s="59"/>
      <c r="G790" s="15"/>
      <c r="I790" s="29"/>
    </row>
    <row r="791" spans="1:9" s="32" customFormat="1" ht="18" customHeight="1">
      <c r="A791" s="33"/>
      <c r="B791" s="33"/>
      <c r="C791" s="33"/>
      <c r="D791" s="35"/>
      <c r="E791" s="63"/>
      <c r="F791" s="59"/>
      <c r="G791" s="15"/>
      <c r="I791" s="29"/>
    </row>
    <row r="792" spans="1:9" s="32" customFormat="1" ht="18" customHeight="1">
      <c r="A792" s="33"/>
      <c r="B792" s="33"/>
      <c r="C792" s="33"/>
      <c r="D792" s="34"/>
      <c r="E792" s="65"/>
      <c r="F792" s="60"/>
      <c r="G792" s="15"/>
      <c r="I792" s="29"/>
    </row>
    <row r="793" spans="1:9" s="32" customFormat="1" ht="18" customHeight="1">
      <c r="A793" s="33"/>
      <c r="B793" s="33"/>
      <c r="C793" s="33"/>
      <c r="D793" s="34"/>
      <c r="E793" s="65"/>
      <c r="F793" s="60"/>
      <c r="G793" s="15"/>
      <c r="I793" s="29"/>
    </row>
    <row r="794" spans="1:9" s="32" customFormat="1" ht="18" customHeight="1">
      <c r="A794" s="33"/>
      <c r="B794" s="33"/>
      <c r="C794" s="33"/>
      <c r="D794" s="34"/>
      <c r="E794" s="65"/>
      <c r="F794" s="60"/>
      <c r="G794" s="15"/>
      <c r="I794" s="29"/>
    </row>
    <row r="795" spans="1:9" s="32" customFormat="1" ht="18" customHeight="1">
      <c r="A795" s="33"/>
      <c r="B795" s="33"/>
      <c r="C795" s="33"/>
      <c r="D795" s="34"/>
      <c r="E795" s="65"/>
      <c r="F795" s="60"/>
      <c r="G795" s="15"/>
      <c r="I795" s="29"/>
    </row>
    <row r="796" spans="1:9" s="32" customFormat="1" ht="18" customHeight="1">
      <c r="A796" s="33"/>
      <c r="B796" s="33"/>
      <c r="C796" s="33"/>
      <c r="D796" s="34"/>
      <c r="E796" s="65"/>
      <c r="F796" s="60"/>
      <c r="G796" s="15"/>
      <c r="I796" s="29"/>
    </row>
    <row r="797" spans="1:9" s="32" customFormat="1" ht="18" customHeight="1">
      <c r="A797" s="33"/>
      <c r="B797" s="33"/>
      <c r="C797" s="33"/>
      <c r="D797" s="34"/>
      <c r="E797" s="65"/>
      <c r="F797" s="60"/>
      <c r="G797" s="15"/>
      <c r="I797" s="29"/>
    </row>
    <row r="798" spans="1:9" s="32" customFormat="1" ht="18" customHeight="1">
      <c r="A798" s="33"/>
      <c r="B798" s="33"/>
      <c r="C798" s="33"/>
      <c r="D798" s="34"/>
      <c r="E798" s="65"/>
      <c r="F798" s="60"/>
      <c r="G798" s="15"/>
      <c r="I798" s="29"/>
    </row>
    <row r="799" spans="1:9" s="32" customFormat="1" ht="18" customHeight="1">
      <c r="A799" s="33"/>
      <c r="B799" s="33"/>
      <c r="C799" s="33"/>
      <c r="D799" s="34"/>
      <c r="E799" s="65"/>
      <c r="F799" s="60"/>
      <c r="G799" s="15"/>
      <c r="I799" s="29"/>
    </row>
    <row r="800" spans="1:9" s="32" customFormat="1" ht="18" customHeight="1">
      <c r="A800" s="33"/>
      <c r="B800" s="33"/>
      <c r="C800" s="33"/>
      <c r="D800" s="34"/>
      <c r="E800" s="65"/>
      <c r="F800" s="60"/>
      <c r="G800" s="15"/>
      <c r="I800" s="29"/>
    </row>
    <row r="801" spans="1:9" s="32" customFormat="1" ht="18" customHeight="1">
      <c r="A801" s="33"/>
      <c r="B801" s="33"/>
      <c r="C801" s="33"/>
      <c r="D801" s="34"/>
      <c r="E801" s="65"/>
      <c r="F801" s="60"/>
      <c r="G801" s="15"/>
      <c r="I801" s="29"/>
    </row>
    <row r="802" spans="1:9" s="32" customFormat="1" ht="18" customHeight="1">
      <c r="A802" s="33"/>
      <c r="B802" s="33"/>
      <c r="C802" s="33"/>
      <c r="D802" s="34"/>
      <c r="E802" s="65"/>
      <c r="F802" s="60"/>
      <c r="G802" s="15"/>
      <c r="I802" s="29"/>
    </row>
    <row r="803" spans="1:9" s="32" customFormat="1" ht="18" customHeight="1">
      <c r="A803" s="33"/>
      <c r="B803" s="33"/>
      <c r="C803" s="33"/>
      <c r="D803" s="34"/>
      <c r="E803" s="65"/>
      <c r="F803" s="60"/>
      <c r="G803" s="15"/>
      <c r="I803" s="29"/>
    </row>
    <row r="804" spans="1:9" s="32" customFormat="1" ht="18" customHeight="1">
      <c r="A804" s="33"/>
      <c r="B804" s="33"/>
      <c r="C804" s="33"/>
      <c r="D804" s="34"/>
      <c r="E804" s="65"/>
      <c r="F804" s="60"/>
      <c r="G804" s="15"/>
      <c r="I804" s="29"/>
    </row>
    <row r="805" spans="1:9" s="32" customFormat="1" ht="18" customHeight="1">
      <c r="A805" s="33"/>
      <c r="B805" s="33"/>
      <c r="C805" s="33"/>
      <c r="D805" s="34"/>
      <c r="E805" s="65"/>
      <c r="F805" s="60"/>
      <c r="G805" s="15"/>
      <c r="I805" s="29"/>
    </row>
    <row r="806" spans="1:9" s="32" customFormat="1" ht="18" customHeight="1">
      <c r="A806" s="33"/>
      <c r="B806" s="33"/>
      <c r="C806" s="33"/>
      <c r="D806" s="34"/>
      <c r="E806" s="65"/>
      <c r="F806" s="60"/>
      <c r="G806" s="15"/>
      <c r="I806" s="29"/>
    </row>
    <row r="807" spans="1:9" s="32" customFormat="1" ht="18" customHeight="1">
      <c r="A807" s="33"/>
      <c r="B807" s="33"/>
      <c r="C807" s="33"/>
      <c r="D807" s="34"/>
      <c r="E807" s="65"/>
      <c r="F807" s="60"/>
      <c r="G807" s="15"/>
      <c r="I807" s="29"/>
    </row>
    <row r="808" spans="1:9" s="32" customFormat="1" ht="18" customHeight="1">
      <c r="A808" s="33"/>
      <c r="B808" s="33"/>
      <c r="C808" s="33"/>
      <c r="D808" s="34"/>
      <c r="E808" s="65"/>
      <c r="F808" s="60"/>
      <c r="G808" s="15"/>
      <c r="I808" s="29"/>
    </row>
    <row r="809" spans="1:9" s="32" customFormat="1" ht="18" customHeight="1">
      <c r="A809" s="33"/>
      <c r="B809" s="33"/>
      <c r="C809" s="33"/>
      <c r="D809" s="34"/>
      <c r="E809" s="65"/>
      <c r="F809" s="60"/>
      <c r="G809" s="15"/>
      <c r="I809" s="29"/>
    </row>
    <row r="810" spans="1:9" s="32" customFormat="1" ht="18" customHeight="1">
      <c r="A810" s="33"/>
      <c r="B810" s="33"/>
      <c r="C810" s="33"/>
      <c r="D810" s="34"/>
      <c r="E810" s="65"/>
      <c r="F810" s="60"/>
      <c r="G810" s="15"/>
      <c r="I810" s="29"/>
    </row>
    <row r="811" spans="1:9" s="32" customFormat="1" ht="18" customHeight="1">
      <c r="A811" s="33"/>
      <c r="B811" s="33"/>
      <c r="C811" s="33"/>
      <c r="D811" s="35"/>
      <c r="E811" s="63"/>
      <c r="F811" s="59"/>
      <c r="G811" s="15"/>
      <c r="I811" s="29"/>
    </row>
    <row r="812" spans="1:9" s="32" customFormat="1" ht="18" customHeight="1">
      <c r="A812" s="33"/>
      <c r="B812" s="33"/>
      <c r="C812" s="33"/>
      <c r="D812" s="35"/>
      <c r="E812" s="63"/>
      <c r="F812" s="59"/>
      <c r="G812" s="15"/>
      <c r="I812" s="29"/>
    </row>
    <row r="813" spans="1:9" s="32" customFormat="1" ht="18" customHeight="1">
      <c r="A813" s="33"/>
      <c r="B813" s="33"/>
      <c r="C813" s="33"/>
      <c r="D813" s="35"/>
      <c r="E813" s="63"/>
      <c r="F813" s="59"/>
      <c r="G813" s="15"/>
      <c r="I813" s="29"/>
    </row>
    <row r="814" spans="1:9" s="32" customFormat="1" ht="18" customHeight="1">
      <c r="A814" s="33"/>
      <c r="B814" s="33"/>
      <c r="C814" s="33"/>
      <c r="D814" s="34"/>
      <c r="E814" s="65"/>
      <c r="F814" s="60"/>
      <c r="G814" s="15"/>
      <c r="I814" s="29"/>
    </row>
    <row r="815" spans="1:9" s="32" customFormat="1" ht="18" customHeight="1">
      <c r="A815" s="33"/>
      <c r="B815" s="33"/>
      <c r="C815" s="33"/>
      <c r="D815" s="34"/>
      <c r="E815" s="65"/>
      <c r="F815" s="60"/>
      <c r="G815" s="15"/>
      <c r="I815" s="29"/>
    </row>
    <row r="816" spans="1:9" s="32" customFormat="1" ht="18" customHeight="1">
      <c r="A816" s="33"/>
      <c r="B816" s="33"/>
      <c r="C816" s="33"/>
      <c r="D816" s="35"/>
      <c r="E816" s="63"/>
      <c r="F816" s="59"/>
      <c r="G816" s="15"/>
      <c r="I816" s="29"/>
    </row>
    <row r="817" spans="1:9" s="32" customFormat="1" ht="18" customHeight="1">
      <c r="A817" s="33"/>
      <c r="B817" s="33"/>
      <c r="C817" s="33"/>
      <c r="D817" s="35"/>
      <c r="E817" s="63"/>
      <c r="F817" s="59"/>
      <c r="G817" s="15"/>
      <c r="I817" s="29"/>
    </row>
    <row r="818" spans="1:9" s="32" customFormat="1" ht="18" customHeight="1">
      <c r="A818" s="33"/>
      <c r="B818" s="33"/>
      <c r="C818" s="33"/>
      <c r="D818" s="34"/>
      <c r="E818" s="65"/>
      <c r="F818" s="60"/>
      <c r="G818" s="15"/>
      <c r="I818" s="29"/>
    </row>
    <row r="819" spans="1:9" s="32" customFormat="1" ht="18" customHeight="1">
      <c r="A819" s="33"/>
      <c r="B819" s="33"/>
      <c r="C819" s="33"/>
      <c r="D819" s="35"/>
      <c r="E819" s="63"/>
      <c r="F819" s="59"/>
      <c r="G819" s="15"/>
      <c r="I819" s="29"/>
    </row>
    <row r="820" spans="1:9" s="32" customFormat="1" ht="18" customHeight="1">
      <c r="A820" s="33"/>
      <c r="B820" s="33"/>
      <c r="C820" s="33"/>
      <c r="D820" s="35"/>
      <c r="E820" s="63"/>
      <c r="F820" s="59"/>
      <c r="G820" s="15"/>
      <c r="I820" s="29"/>
    </row>
    <row r="821" spans="1:9" s="32" customFormat="1" ht="18" customHeight="1">
      <c r="A821" s="33"/>
      <c r="B821" s="33"/>
      <c r="C821" s="33"/>
      <c r="D821" s="35"/>
      <c r="E821" s="63"/>
      <c r="F821" s="59"/>
      <c r="G821" s="15"/>
      <c r="I821" s="29"/>
    </row>
    <row r="822" spans="1:9" s="32" customFormat="1" ht="18" customHeight="1">
      <c r="A822" s="33"/>
      <c r="B822" s="33"/>
      <c r="C822" s="33"/>
      <c r="D822" s="35"/>
      <c r="E822" s="63"/>
      <c r="F822" s="59"/>
      <c r="G822" s="15"/>
      <c r="I822" s="29"/>
    </row>
    <row r="823" spans="1:9" s="32" customFormat="1" ht="18" customHeight="1">
      <c r="A823" s="33"/>
      <c r="B823" s="33"/>
      <c r="C823" s="33"/>
      <c r="D823" s="35"/>
      <c r="E823" s="63"/>
      <c r="F823" s="59"/>
      <c r="G823" s="15"/>
      <c r="I823" s="29"/>
    </row>
    <row r="824" spans="1:9" s="32" customFormat="1" ht="18" customHeight="1">
      <c r="A824" s="33"/>
      <c r="B824" s="33"/>
      <c r="C824" s="33"/>
      <c r="D824" s="34"/>
      <c r="E824" s="65"/>
      <c r="F824" s="60"/>
      <c r="G824" s="15"/>
      <c r="I824" s="29"/>
    </row>
    <row r="825" spans="1:9" s="32" customFormat="1" ht="18" customHeight="1">
      <c r="A825" s="33"/>
      <c r="B825" s="33"/>
      <c r="C825" s="33"/>
      <c r="D825" s="35"/>
      <c r="E825" s="63"/>
      <c r="F825" s="59"/>
      <c r="G825" s="15"/>
      <c r="I825" s="29"/>
    </row>
    <row r="826" spans="1:9" s="32" customFormat="1" ht="18" customHeight="1">
      <c r="A826" s="33"/>
      <c r="B826" s="33"/>
      <c r="C826" s="33"/>
      <c r="D826" s="35"/>
      <c r="E826" s="63"/>
      <c r="F826" s="59"/>
      <c r="G826" s="15"/>
      <c r="I826" s="29"/>
    </row>
    <row r="827" spans="1:9" s="32" customFormat="1" ht="18" customHeight="1">
      <c r="A827" s="33"/>
      <c r="B827" s="33"/>
      <c r="C827" s="33"/>
      <c r="D827" s="34"/>
      <c r="E827" s="65"/>
      <c r="F827" s="60"/>
      <c r="G827" s="15"/>
      <c r="I827" s="29"/>
    </row>
    <row r="828" spans="1:9" s="32" customFormat="1" ht="18" customHeight="1">
      <c r="A828" s="33"/>
      <c r="B828" s="33"/>
      <c r="C828" s="33"/>
      <c r="D828" s="34"/>
      <c r="E828" s="65"/>
      <c r="F828" s="60"/>
      <c r="G828" s="15"/>
      <c r="I828" s="29"/>
    </row>
    <row r="829" spans="1:9" s="32" customFormat="1" ht="18" customHeight="1">
      <c r="A829" s="33"/>
      <c r="B829" s="33"/>
      <c r="C829" s="33"/>
      <c r="D829" s="35"/>
      <c r="E829" s="63"/>
      <c r="F829" s="59"/>
      <c r="G829" s="15"/>
      <c r="I829" s="29"/>
    </row>
    <row r="830" spans="1:9" s="32" customFormat="1" ht="18" customHeight="1">
      <c r="A830" s="33"/>
      <c r="B830" s="33"/>
      <c r="C830" s="33"/>
      <c r="D830" s="34"/>
      <c r="E830" s="65"/>
      <c r="F830" s="60"/>
      <c r="G830" s="15"/>
      <c r="I830" s="29"/>
    </row>
    <row r="831" spans="1:9" s="32" customFormat="1" ht="18" customHeight="1">
      <c r="A831" s="33"/>
      <c r="B831" s="33"/>
      <c r="C831" s="33"/>
      <c r="D831" s="34"/>
      <c r="E831" s="65"/>
      <c r="F831" s="60"/>
      <c r="G831" s="15"/>
      <c r="I831" s="29"/>
    </row>
    <row r="832" spans="1:9" s="32" customFormat="1" ht="18" customHeight="1">
      <c r="A832" s="33"/>
      <c r="B832" s="33"/>
      <c r="C832" s="33"/>
      <c r="D832" s="35"/>
      <c r="E832" s="63"/>
      <c r="F832" s="59"/>
      <c r="G832" s="15"/>
      <c r="I832" s="29"/>
    </row>
    <row r="833" spans="1:9" s="32" customFormat="1" ht="18" customHeight="1">
      <c r="A833" s="33"/>
      <c r="B833" s="33"/>
      <c r="C833" s="33"/>
      <c r="D833" s="35"/>
      <c r="E833" s="63"/>
      <c r="F833" s="59"/>
      <c r="G833" s="15"/>
      <c r="I833" s="29"/>
    </row>
    <row r="834" spans="1:9" s="32" customFormat="1" ht="18" customHeight="1">
      <c r="A834" s="33"/>
      <c r="B834" s="33"/>
      <c r="C834" s="33"/>
      <c r="D834" s="35"/>
      <c r="E834" s="63"/>
      <c r="F834" s="59"/>
      <c r="G834" s="15"/>
      <c r="I834" s="29"/>
    </row>
    <row r="835" spans="1:9" s="32" customFormat="1" ht="18" customHeight="1">
      <c r="A835" s="33"/>
      <c r="B835" s="33"/>
      <c r="C835" s="33"/>
      <c r="D835" s="35"/>
      <c r="E835" s="63"/>
      <c r="F835" s="59"/>
      <c r="G835" s="15"/>
      <c r="I835" s="29"/>
    </row>
    <row r="836" spans="1:9" s="32" customFormat="1" ht="18" customHeight="1">
      <c r="A836" s="33"/>
      <c r="B836" s="33"/>
      <c r="C836" s="33"/>
      <c r="D836" s="35"/>
      <c r="E836" s="63"/>
      <c r="F836" s="59"/>
      <c r="G836" s="15"/>
      <c r="I836" s="29"/>
    </row>
    <row r="837" spans="1:9" s="32" customFormat="1" ht="18" customHeight="1">
      <c r="A837" s="33"/>
      <c r="B837" s="33"/>
      <c r="C837" s="33"/>
      <c r="D837" s="35"/>
      <c r="E837" s="63"/>
      <c r="F837" s="59"/>
      <c r="G837" s="15"/>
      <c r="I837" s="29"/>
    </row>
    <row r="838" spans="1:9" s="32" customFormat="1" ht="18" customHeight="1">
      <c r="A838" s="33"/>
      <c r="B838" s="33"/>
      <c r="C838" s="33"/>
      <c r="D838" s="35"/>
      <c r="E838" s="63"/>
      <c r="F838" s="59"/>
      <c r="G838" s="15"/>
      <c r="I838" s="29"/>
    </row>
    <row r="839" spans="1:9" s="32" customFormat="1" ht="18" customHeight="1">
      <c r="A839" s="33"/>
      <c r="B839" s="33"/>
      <c r="C839" s="33"/>
      <c r="D839" s="35"/>
      <c r="E839" s="63"/>
      <c r="F839" s="59"/>
      <c r="G839" s="15"/>
      <c r="I839" s="29"/>
    </row>
    <row r="840" spans="1:9" s="32" customFormat="1" ht="18" customHeight="1">
      <c r="A840" s="33"/>
      <c r="B840" s="33"/>
      <c r="C840" s="33"/>
      <c r="D840" s="35"/>
      <c r="E840" s="63"/>
      <c r="F840" s="59"/>
      <c r="G840" s="15"/>
      <c r="I840" s="29"/>
    </row>
    <row r="841" spans="1:9" s="32" customFormat="1" ht="18" customHeight="1">
      <c r="A841" s="33"/>
      <c r="B841" s="33"/>
      <c r="C841" s="33"/>
      <c r="D841" s="34"/>
      <c r="E841" s="65"/>
      <c r="F841" s="60"/>
      <c r="G841" s="15"/>
      <c r="I841" s="29"/>
    </row>
    <row r="842" spans="1:9" s="32" customFormat="1" ht="18" customHeight="1">
      <c r="A842" s="33"/>
      <c r="B842" s="33"/>
      <c r="C842" s="33"/>
      <c r="D842" s="34"/>
      <c r="E842" s="65"/>
      <c r="F842" s="60"/>
      <c r="G842" s="15"/>
      <c r="I842" s="29"/>
    </row>
    <row r="843" spans="1:9" s="32" customFormat="1" ht="18" customHeight="1">
      <c r="A843" s="33"/>
      <c r="B843" s="33"/>
      <c r="C843" s="33"/>
      <c r="D843" s="34"/>
      <c r="E843" s="65"/>
      <c r="F843" s="60"/>
      <c r="G843" s="15"/>
      <c r="I843" s="29"/>
    </row>
    <row r="844" spans="1:9" s="32" customFormat="1" ht="18" customHeight="1">
      <c r="A844" s="33"/>
      <c r="B844" s="33"/>
      <c r="C844" s="33"/>
      <c r="D844" s="34"/>
      <c r="E844" s="65"/>
      <c r="F844" s="60"/>
      <c r="G844" s="15"/>
      <c r="I844" s="29"/>
    </row>
    <row r="845" spans="1:9" s="32" customFormat="1" ht="18" customHeight="1">
      <c r="A845" s="33"/>
      <c r="B845" s="33"/>
      <c r="C845" s="33"/>
      <c r="D845" s="34"/>
      <c r="E845" s="65"/>
      <c r="F845" s="60"/>
      <c r="G845" s="15"/>
      <c r="I845" s="29"/>
    </row>
    <row r="846" spans="1:9" s="32" customFormat="1" ht="18" customHeight="1">
      <c r="A846" s="33"/>
      <c r="B846" s="33"/>
      <c r="C846" s="33"/>
      <c r="D846" s="35"/>
      <c r="E846" s="63"/>
      <c r="F846" s="59"/>
      <c r="G846" s="15"/>
      <c r="I846" s="29"/>
    </row>
    <row r="847" spans="1:9" s="32" customFormat="1" ht="18" customHeight="1">
      <c r="A847" s="33"/>
      <c r="B847" s="33"/>
      <c r="C847" s="33"/>
      <c r="D847" s="35"/>
      <c r="E847" s="63"/>
      <c r="F847" s="59"/>
      <c r="G847" s="15"/>
      <c r="I847" s="29"/>
    </row>
    <row r="848" spans="1:9" s="32" customFormat="1" ht="18" customHeight="1">
      <c r="A848" s="33"/>
      <c r="B848" s="33"/>
      <c r="C848" s="33"/>
      <c r="D848" s="35"/>
      <c r="E848" s="63"/>
      <c r="F848" s="59"/>
      <c r="G848" s="15"/>
      <c r="I848" s="29"/>
    </row>
    <row r="849" spans="1:9" s="32" customFormat="1" ht="18" customHeight="1">
      <c r="A849" s="33"/>
      <c r="B849" s="33"/>
      <c r="C849" s="33"/>
      <c r="D849" s="35"/>
      <c r="E849" s="63"/>
      <c r="F849" s="59"/>
      <c r="G849" s="15"/>
      <c r="I849" s="29"/>
    </row>
    <row r="850" spans="1:9" s="32" customFormat="1" ht="18" customHeight="1">
      <c r="A850" s="33"/>
      <c r="B850" s="33"/>
      <c r="C850" s="33"/>
      <c r="D850" s="35"/>
      <c r="E850" s="63"/>
      <c r="F850" s="59"/>
      <c r="G850" s="15"/>
      <c r="I850" s="29"/>
    </row>
    <row r="851" spans="1:9" s="32" customFormat="1" ht="18" customHeight="1">
      <c r="A851" s="33"/>
      <c r="B851" s="33"/>
      <c r="C851" s="33"/>
      <c r="D851" s="35"/>
      <c r="E851" s="63"/>
      <c r="F851" s="59"/>
      <c r="G851" s="15"/>
      <c r="I851" s="29"/>
    </row>
    <row r="852" spans="1:9" s="32" customFormat="1" ht="18" customHeight="1">
      <c r="A852" s="33"/>
      <c r="B852" s="33"/>
      <c r="C852" s="33"/>
      <c r="D852" s="35"/>
      <c r="E852" s="63"/>
      <c r="F852" s="59"/>
      <c r="G852" s="15"/>
      <c r="I852" s="29"/>
    </row>
    <row r="853" spans="1:9" s="32" customFormat="1" ht="18" customHeight="1">
      <c r="A853" s="33"/>
      <c r="B853" s="33"/>
      <c r="C853" s="33"/>
      <c r="D853" s="35"/>
      <c r="E853" s="63"/>
      <c r="F853" s="59"/>
      <c r="G853" s="15"/>
      <c r="I853" s="29"/>
    </row>
    <row r="854" spans="1:9" s="32" customFormat="1" ht="18" customHeight="1">
      <c r="A854" s="33"/>
      <c r="B854" s="33"/>
      <c r="C854" s="33"/>
      <c r="D854" s="35"/>
      <c r="E854" s="63"/>
      <c r="F854" s="59"/>
      <c r="G854" s="15"/>
      <c r="I854" s="29"/>
    </row>
    <row r="855" spans="1:9" s="32" customFormat="1" ht="18" customHeight="1">
      <c r="A855" s="33"/>
      <c r="B855" s="33"/>
      <c r="C855" s="33"/>
      <c r="D855" s="35"/>
      <c r="E855" s="63"/>
      <c r="F855" s="59"/>
      <c r="G855" s="15"/>
      <c r="I855" s="29"/>
    </row>
    <row r="856" spans="1:9" s="32" customFormat="1" ht="18" customHeight="1">
      <c r="A856" s="33"/>
      <c r="B856" s="33"/>
      <c r="C856" s="33"/>
      <c r="D856" s="35"/>
      <c r="E856" s="63"/>
      <c r="F856" s="59"/>
      <c r="G856" s="15"/>
      <c r="I856" s="29"/>
    </row>
    <row r="857" spans="1:9" s="32" customFormat="1" ht="18" customHeight="1">
      <c r="A857" s="33"/>
      <c r="B857" s="33"/>
      <c r="C857" s="33"/>
      <c r="D857" s="35"/>
      <c r="E857" s="63"/>
      <c r="F857" s="59"/>
      <c r="G857" s="15"/>
      <c r="I857" s="29"/>
    </row>
    <row r="858" spans="1:9" s="32" customFormat="1" ht="18" customHeight="1">
      <c r="A858" s="33"/>
      <c r="B858" s="33"/>
      <c r="C858" s="33"/>
      <c r="D858" s="35"/>
      <c r="E858" s="63"/>
      <c r="F858" s="59"/>
      <c r="G858" s="15"/>
      <c r="I858" s="29"/>
    </row>
    <row r="859" spans="1:9" s="32" customFormat="1" ht="18" customHeight="1">
      <c r="A859" s="33"/>
      <c r="B859" s="33"/>
      <c r="C859" s="33"/>
      <c r="D859" s="34"/>
      <c r="E859" s="65"/>
      <c r="F859" s="60"/>
      <c r="G859" s="15"/>
      <c r="I859" s="29"/>
    </row>
    <row r="860" spans="1:9" s="32" customFormat="1" ht="18" customHeight="1">
      <c r="A860" s="33"/>
      <c r="B860" s="33"/>
      <c r="C860" s="33"/>
      <c r="D860" s="34"/>
      <c r="E860" s="65"/>
      <c r="F860" s="60"/>
      <c r="G860" s="15"/>
      <c r="I860" s="29"/>
    </row>
    <row r="861" spans="1:9" s="32" customFormat="1" ht="18" customHeight="1">
      <c r="A861" s="33"/>
      <c r="B861" s="33"/>
      <c r="C861" s="33"/>
      <c r="D861" s="34"/>
      <c r="E861" s="65"/>
      <c r="F861" s="60"/>
      <c r="G861" s="15"/>
      <c r="I861" s="29"/>
    </row>
    <row r="862" spans="1:9" s="32" customFormat="1" ht="18" customHeight="1">
      <c r="A862" s="33"/>
      <c r="B862" s="33"/>
      <c r="C862" s="33"/>
      <c r="D862" s="35"/>
      <c r="E862" s="63"/>
      <c r="F862" s="59"/>
      <c r="G862" s="15"/>
      <c r="I862" s="29"/>
    </row>
    <row r="863" spans="1:9" s="32" customFormat="1" ht="18" customHeight="1">
      <c r="A863" s="33"/>
      <c r="B863" s="33"/>
      <c r="C863" s="33"/>
      <c r="D863" s="35"/>
      <c r="E863" s="63"/>
      <c r="F863" s="59"/>
      <c r="G863" s="15"/>
      <c r="I863" s="29"/>
    </row>
    <row r="864" spans="1:9" s="32" customFormat="1" ht="18" customHeight="1">
      <c r="A864" s="33"/>
      <c r="B864" s="33"/>
      <c r="C864" s="33"/>
      <c r="D864" s="35"/>
      <c r="E864" s="63"/>
      <c r="F864" s="59"/>
      <c r="G864" s="15"/>
      <c r="I864" s="29"/>
    </row>
    <row r="865" spans="1:9" s="32" customFormat="1" ht="18" customHeight="1">
      <c r="A865" s="33"/>
      <c r="B865" s="33"/>
      <c r="C865" s="33"/>
      <c r="D865" s="35"/>
      <c r="E865" s="63"/>
      <c r="F865" s="59"/>
      <c r="G865" s="15"/>
      <c r="I865" s="29"/>
    </row>
    <row r="866" spans="1:9" s="32" customFormat="1" ht="18" customHeight="1">
      <c r="A866" s="33"/>
      <c r="B866" s="33"/>
      <c r="C866" s="33"/>
      <c r="D866" s="34"/>
      <c r="E866" s="65"/>
      <c r="F866" s="60"/>
      <c r="G866" s="15"/>
      <c r="I866" s="29"/>
    </row>
    <row r="867" spans="1:9" s="32" customFormat="1" ht="18" customHeight="1">
      <c r="A867" s="33"/>
      <c r="B867" s="33"/>
      <c r="C867" s="33"/>
      <c r="D867" s="34"/>
      <c r="E867" s="65"/>
      <c r="F867" s="60"/>
      <c r="G867" s="15"/>
      <c r="I867" s="29"/>
    </row>
    <row r="868" spans="1:9" s="32" customFormat="1" ht="18" customHeight="1">
      <c r="A868" s="33"/>
      <c r="B868" s="33"/>
      <c r="C868" s="33"/>
      <c r="D868" s="34"/>
      <c r="E868" s="65"/>
      <c r="F868" s="60"/>
      <c r="G868" s="15"/>
      <c r="I868" s="29"/>
    </row>
    <row r="869" spans="1:9" s="32" customFormat="1" ht="18" customHeight="1">
      <c r="A869" s="33"/>
      <c r="B869" s="33"/>
      <c r="C869" s="33"/>
      <c r="D869" s="35"/>
      <c r="E869" s="63"/>
      <c r="F869" s="59"/>
      <c r="G869" s="15"/>
      <c r="I869" s="29"/>
    </row>
    <row r="870" spans="1:9" s="32" customFormat="1" ht="18" customHeight="1">
      <c r="A870" s="33"/>
      <c r="B870" s="33"/>
      <c r="C870" s="33"/>
      <c r="D870" s="34"/>
      <c r="E870" s="65"/>
      <c r="F870" s="60"/>
      <c r="G870" s="15"/>
      <c r="I870" s="29"/>
    </row>
    <row r="871" spans="1:9" s="32" customFormat="1" ht="18" customHeight="1">
      <c r="A871" s="33"/>
      <c r="B871" s="33"/>
      <c r="C871" s="33"/>
      <c r="D871" s="34"/>
      <c r="E871" s="65"/>
      <c r="F871" s="60"/>
      <c r="G871" s="15"/>
      <c r="I871" s="29"/>
    </row>
    <row r="872" spans="1:9" s="32" customFormat="1" ht="18" customHeight="1">
      <c r="A872" s="33"/>
      <c r="B872" s="33"/>
      <c r="C872" s="33"/>
      <c r="D872" s="34"/>
      <c r="E872" s="65"/>
      <c r="F872" s="60"/>
      <c r="G872" s="15"/>
      <c r="I872" s="29"/>
    </row>
    <row r="873" spans="1:9" s="32" customFormat="1" ht="18" customHeight="1">
      <c r="A873" s="33"/>
      <c r="B873" s="33"/>
      <c r="C873" s="33"/>
      <c r="D873" s="35"/>
      <c r="E873" s="63"/>
      <c r="F873" s="59"/>
      <c r="G873" s="15"/>
      <c r="I873" s="29"/>
    </row>
    <row r="874" spans="1:9" s="32" customFormat="1" ht="18" customHeight="1">
      <c r="A874" s="33"/>
      <c r="B874" s="33"/>
      <c r="C874" s="33"/>
      <c r="D874" s="35"/>
      <c r="E874" s="63"/>
      <c r="F874" s="59"/>
      <c r="G874" s="15"/>
      <c r="I874" s="29"/>
    </row>
    <row r="875" spans="1:9" s="32" customFormat="1" ht="18" customHeight="1">
      <c r="A875" s="33"/>
      <c r="B875" s="33"/>
      <c r="C875" s="33"/>
      <c r="D875" s="35"/>
      <c r="E875" s="63"/>
      <c r="F875" s="59"/>
      <c r="G875" s="15"/>
      <c r="I875" s="29"/>
    </row>
    <row r="876" spans="1:9" s="32" customFormat="1" ht="18" customHeight="1">
      <c r="A876" s="33"/>
      <c r="B876" s="33"/>
      <c r="C876" s="33"/>
      <c r="D876" s="34"/>
      <c r="E876" s="65"/>
      <c r="F876" s="60"/>
      <c r="G876" s="15"/>
      <c r="I876" s="29"/>
    </row>
    <row r="877" spans="1:9" s="32" customFormat="1" ht="18" customHeight="1">
      <c r="A877" s="33"/>
      <c r="B877" s="33"/>
      <c r="C877" s="33"/>
      <c r="D877" s="35"/>
      <c r="E877" s="63"/>
      <c r="F877" s="59"/>
      <c r="G877" s="15"/>
      <c r="I877" s="29"/>
    </row>
    <row r="878" spans="1:9" s="32" customFormat="1" ht="18" customHeight="1">
      <c r="A878" s="33"/>
      <c r="B878" s="33"/>
      <c r="C878" s="33"/>
      <c r="D878" s="35"/>
      <c r="E878" s="63"/>
      <c r="F878" s="59"/>
      <c r="G878" s="15"/>
      <c r="I878" s="29"/>
    </row>
    <row r="879" spans="1:9" s="32" customFormat="1" ht="18" customHeight="1">
      <c r="A879" s="33"/>
      <c r="B879" s="33"/>
      <c r="C879" s="33"/>
      <c r="D879" s="35"/>
      <c r="E879" s="63"/>
      <c r="F879" s="59"/>
      <c r="G879" s="15"/>
      <c r="I879" s="29"/>
    </row>
    <row r="880" spans="1:9" s="32" customFormat="1" ht="18" customHeight="1">
      <c r="A880" s="33"/>
      <c r="B880" s="33"/>
      <c r="C880" s="33"/>
      <c r="D880" s="35"/>
      <c r="E880" s="63"/>
      <c r="F880" s="59"/>
      <c r="G880" s="15"/>
      <c r="I880" s="29"/>
    </row>
    <row r="881" spans="1:9" s="32" customFormat="1" ht="18" customHeight="1">
      <c r="A881" s="33"/>
      <c r="B881" s="33"/>
      <c r="C881" s="33"/>
      <c r="D881" s="35"/>
      <c r="E881" s="63"/>
      <c r="F881" s="59"/>
      <c r="G881" s="15"/>
      <c r="I881" s="29"/>
    </row>
    <row r="882" spans="1:9" s="32" customFormat="1" ht="18" customHeight="1">
      <c r="A882" s="33"/>
      <c r="B882" s="33"/>
      <c r="C882" s="33"/>
      <c r="D882" s="35"/>
      <c r="E882" s="63"/>
      <c r="F882" s="59"/>
      <c r="G882" s="15"/>
      <c r="I882" s="29"/>
    </row>
    <row r="883" spans="1:9" s="32" customFormat="1" ht="18" customHeight="1">
      <c r="A883" s="33"/>
      <c r="B883" s="33"/>
      <c r="C883" s="33"/>
      <c r="D883" s="35"/>
      <c r="E883" s="63"/>
      <c r="F883" s="59"/>
      <c r="G883" s="15"/>
      <c r="I883" s="29"/>
    </row>
    <row r="884" spans="1:9" s="32" customFormat="1" ht="18" customHeight="1">
      <c r="A884" s="33"/>
      <c r="B884" s="33"/>
      <c r="C884" s="33"/>
      <c r="D884" s="34"/>
      <c r="E884" s="65"/>
      <c r="F884" s="60"/>
      <c r="G884" s="15"/>
      <c r="I884" s="29"/>
    </row>
    <row r="885" spans="1:9" s="32" customFormat="1" ht="18" customHeight="1">
      <c r="A885" s="33"/>
      <c r="B885" s="33"/>
      <c r="C885" s="33"/>
      <c r="D885" s="34"/>
      <c r="E885" s="65"/>
      <c r="F885" s="60"/>
      <c r="G885" s="15"/>
      <c r="I885" s="29"/>
    </row>
    <row r="886" spans="1:9" s="32" customFormat="1" ht="18" customHeight="1">
      <c r="A886" s="33"/>
      <c r="B886" s="33"/>
      <c r="C886" s="33"/>
      <c r="D886" s="34"/>
      <c r="E886" s="65"/>
      <c r="F886" s="60"/>
      <c r="G886" s="15"/>
      <c r="I886" s="29"/>
    </row>
    <row r="887" spans="1:9" s="32" customFormat="1" ht="18" customHeight="1">
      <c r="A887" s="33"/>
      <c r="B887" s="33"/>
      <c r="C887" s="33"/>
      <c r="D887" s="35"/>
      <c r="E887" s="63"/>
      <c r="F887" s="59"/>
      <c r="G887" s="15"/>
      <c r="I887" s="29"/>
    </row>
    <row r="888" spans="1:9" s="32" customFormat="1" ht="18" customHeight="1">
      <c r="A888" s="33"/>
      <c r="B888" s="33"/>
      <c r="C888" s="33"/>
      <c r="D888" s="34"/>
      <c r="E888" s="65"/>
      <c r="F888" s="60"/>
      <c r="G888" s="15"/>
      <c r="I888" s="29"/>
    </row>
    <row r="889" spans="1:9" s="32" customFormat="1" ht="18" customHeight="1">
      <c r="A889" s="33"/>
      <c r="B889" s="33"/>
      <c r="C889" s="33"/>
      <c r="D889" s="34"/>
      <c r="E889" s="65"/>
      <c r="F889" s="60"/>
      <c r="G889" s="15"/>
      <c r="I889" s="29"/>
    </row>
    <row r="890" spans="1:9" s="32" customFormat="1" ht="18" customHeight="1">
      <c r="A890" s="33"/>
      <c r="B890" s="33"/>
      <c r="C890" s="33"/>
      <c r="D890" s="34"/>
      <c r="E890" s="65"/>
      <c r="F890" s="60"/>
      <c r="G890" s="15"/>
      <c r="I890" s="29"/>
    </row>
    <row r="891" spans="1:9" s="32" customFormat="1" ht="18" customHeight="1">
      <c r="A891" s="33"/>
      <c r="B891" s="33"/>
      <c r="C891" s="33"/>
      <c r="D891" s="35"/>
      <c r="E891" s="63"/>
      <c r="F891" s="59"/>
      <c r="G891" s="15"/>
      <c r="I891" s="29"/>
    </row>
    <row r="892" spans="1:9" s="32" customFormat="1" ht="18" customHeight="1">
      <c r="A892" s="33"/>
      <c r="B892" s="33"/>
      <c r="C892" s="33"/>
      <c r="D892" s="35"/>
      <c r="E892" s="63"/>
      <c r="F892" s="59"/>
      <c r="G892" s="15"/>
      <c r="I892" s="29"/>
    </row>
    <row r="893" spans="1:9" s="32" customFormat="1" ht="18" customHeight="1">
      <c r="A893" s="33"/>
      <c r="B893" s="33"/>
      <c r="C893" s="33"/>
      <c r="D893" s="35"/>
      <c r="E893" s="63"/>
      <c r="F893" s="59"/>
      <c r="G893" s="15"/>
      <c r="I893" s="29"/>
    </row>
    <row r="894" spans="1:9" s="32" customFormat="1" ht="18" customHeight="1">
      <c r="A894" s="33"/>
      <c r="B894" s="33"/>
      <c r="C894" s="33"/>
      <c r="D894" s="35"/>
      <c r="E894" s="63"/>
      <c r="F894" s="59"/>
      <c r="G894" s="15"/>
      <c r="I894" s="29"/>
    </row>
    <row r="895" spans="1:9" s="32" customFormat="1" ht="18" customHeight="1">
      <c r="A895" s="33"/>
      <c r="B895" s="33"/>
      <c r="C895" s="33"/>
      <c r="D895" s="35"/>
      <c r="E895" s="63"/>
      <c r="F895" s="59"/>
      <c r="G895" s="15"/>
      <c r="I895" s="29"/>
    </row>
    <row r="896" spans="1:9" s="32" customFormat="1" ht="18" customHeight="1">
      <c r="A896" s="33"/>
      <c r="B896" s="33"/>
      <c r="C896" s="33"/>
      <c r="D896" s="35"/>
      <c r="E896" s="63"/>
      <c r="F896" s="59"/>
      <c r="G896" s="15"/>
      <c r="I896" s="29"/>
    </row>
    <row r="897" spans="1:9" s="32" customFormat="1" ht="18" customHeight="1">
      <c r="A897" s="33"/>
      <c r="B897" s="33"/>
      <c r="C897" s="33"/>
      <c r="D897" s="35"/>
      <c r="E897" s="63"/>
      <c r="F897" s="59"/>
      <c r="G897" s="15"/>
      <c r="I897" s="29"/>
    </row>
    <row r="898" spans="1:9" s="32" customFormat="1" ht="18" customHeight="1">
      <c r="A898" s="33"/>
      <c r="B898" s="33"/>
      <c r="C898" s="33"/>
      <c r="D898" s="35"/>
      <c r="E898" s="63"/>
      <c r="F898" s="59"/>
      <c r="G898" s="15"/>
      <c r="I898" s="29"/>
    </row>
    <row r="899" spans="1:9" s="32" customFormat="1" ht="18" customHeight="1">
      <c r="A899" s="33"/>
      <c r="B899" s="33"/>
      <c r="C899" s="33"/>
      <c r="D899" s="35"/>
      <c r="E899" s="63"/>
      <c r="F899" s="59"/>
      <c r="G899" s="15"/>
      <c r="I899" s="29"/>
    </row>
    <row r="900" spans="1:9" s="32" customFormat="1" ht="18" customHeight="1">
      <c r="A900" s="33"/>
      <c r="B900" s="33"/>
      <c r="C900" s="33"/>
      <c r="D900" s="35"/>
      <c r="E900" s="63"/>
      <c r="F900" s="59"/>
      <c r="G900" s="15"/>
      <c r="I900" s="29"/>
    </row>
    <row r="901" spans="1:9" s="32" customFormat="1" ht="18" customHeight="1">
      <c r="A901" s="33"/>
      <c r="B901" s="33"/>
      <c r="C901" s="33"/>
      <c r="D901" s="35"/>
      <c r="E901" s="63"/>
      <c r="F901" s="59"/>
      <c r="G901" s="15"/>
      <c r="I901" s="29"/>
    </row>
    <row r="902" spans="1:9" s="32" customFormat="1" ht="18" customHeight="1">
      <c r="A902" s="33"/>
      <c r="B902" s="33"/>
      <c r="C902" s="33"/>
      <c r="D902" s="35"/>
      <c r="E902" s="63"/>
      <c r="F902" s="59"/>
      <c r="G902" s="15"/>
      <c r="I902" s="29"/>
    </row>
    <row r="903" spans="1:9" s="32" customFormat="1" ht="18" customHeight="1">
      <c r="A903" s="33"/>
      <c r="B903" s="33"/>
      <c r="C903" s="33"/>
      <c r="D903" s="35"/>
      <c r="E903" s="63"/>
      <c r="F903" s="59"/>
      <c r="G903" s="15"/>
      <c r="I903" s="29"/>
    </row>
    <row r="904" spans="1:9" s="32" customFormat="1" ht="18" customHeight="1">
      <c r="A904" s="33"/>
      <c r="B904" s="33"/>
      <c r="C904" s="33"/>
      <c r="D904" s="35"/>
      <c r="E904" s="63"/>
      <c r="F904" s="59"/>
      <c r="G904" s="15"/>
      <c r="I904" s="29"/>
    </row>
    <row r="905" spans="1:9" s="32" customFormat="1" ht="18" customHeight="1">
      <c r="A905" s="33"/>
      <c r="B905" s="33"/>
      <c r="C905" s="33"/>
      <c r="D905" s="35"/>
      <c r="E905" s="63"/>
      <c r="F905" s="59"/>
      <c r="G905" s="15"/>
      <c r="I905" s="29"/>
    </row>
    <row r="906" spans="1:9" s="32" customFormat="1" ht="18" customHeight="1">
      <c r="A906" s="33"/>
      <c r="B906" s="33"/>
      <c r="C906" s="33"/>
      <c r="D906" s="34"/>
      <c r="E906" s="65"/>
      <c r="F906" s="60"/>
      <c r="G906" s="15"/>
      <c r="I906" s="29"/>
    </row>
    <row r="907" spans="1:9" s="32" customFormat="1" ht="18" customHeight="1">
      <c r="A907" s="33"/>
      <c r="B907" s="33"/>
      <c r="C907" s="33"/>
      <c r="D907" s="34"/>
      <c r="E907" s="65"/>
      <c r="F907" s="60"/>
      <c r="G907" s="15"/>
      <c r="I907" s="29"/>
    </row>
    <row r="908" spans="1:9" s="32" customFormat="1" ht="18" customHeight="1">
      <c r="A908" s="33"/>
      <c r="B908" s="33"/>
      <c r="C908" s="33"/>
      <c r="D908" s="34"/>
      <c r="E908" s="65"/>
      <c r="F908" s="60"/>
      <c r="G908" s="15"/>
      <c r="I908" s="29"/>
    </row>
    <row r="909" spans="1:9" s="32" customFormat="1" ht="18" customHeight="1">
      <c r="A909" s="33"/>
      <c r="B909" s="33"/>
      <c r="C909" s="33"/>
      <c r="D909" s="35"/>
      <c r="E909" s="63"/>
      <c r="F909" s="59"/>
      <c r="G909" s="15"/>
      <c r="I909" s="29"/>
    </row>
    <row r="910" spans="1:9" s="32" customFormat="1" ht="18" customHeight="1">
      <c r="A910" s="33"/>
      <c r="B910" s="33"/>
      <c r="C910" s="33"/>
      <c r="D910" s="35"/>
      <c r="E910" s="63"/>
      <c r="F910" s="59"/>
      <c r="G910" s="15"/>
      <c r="I910" s="29"/>
    </row>
    <row r="911" spans="1:9" s="32" customFormat="1" ht="18" customHeight="1">
      <c r="A911" s="33"/>
      <c r="B911" s="33"/>
      <c r="C911" s="33"/>
      <c r="D911" s="35"/>
      <c r="E911" s="63"/>
      <c r="F911" s="59"/>
      <c r="G911" s="15"/>
      <c r="I911" s="29"/>
    </row>
    <row r="912" spans="1:9" s="32" customFormat="1" ht="18" customHeight="1">
      <c r="A912" s="33"/>
      <c r="B912" s="33"/>
      <c r="C912" s="33"/>
      <c r="D912" s="35"/>
      <c r="E912" s="63"/>
      <c r="F912" s="59"/>
      <c r="G912" s="15"/>
      <c r="I912" s="29"/>
    </row>
    <row r="913" spans="1:9" s="32" customFormat="1" ht="18" customHeight="1">
      <c r="A913" s="33"/>
      <c r="B913" s="33"/>
      <c r="C913" s="33"/>
      <c r="D913" s="35"/>
      <c r="E913" s="63"/>
      <c r="F913" s="59"/>
      <c r="G913" s="15"/>
      <c r="I913" s="29"/>
    </row>
    <row r="914" spans="1:9" s="32" customFormat="1" ht="18" customHeight="1">
      <c r="A914" s="33"/>
      <c r="B914" s="33"/>
      <c r="C914" s="33"/>
      <c r="D914" s="35"/>
      <c r="E914" s="63"/>
      <c r="F914" s="59"/>
      <c r="G914" s="15"/>
      <c r="I914" s="29"/>
    </row>
    <row r="915" spans="1:9" s="32" customFormat="1" ht="18" customHeight="1">
      <c r="A915" s="33"/>
      <c r="B915" s="33"/>
      <c r="C915" s="33"/>
      <c r="D915" s="35"/>
      <c r="E915" s="63"/>
      <c r="F915" s="59"/>
      <c r="G915" s="15"/>
      <c r="I915" s="29"/>
    </row>
    <row r="916" spans="1:9" s="32" customFormat="1" ht="18" customHeight="1">
      <c r="A916" s="33"/>
      <c r="B916" s="33"/>
      <c r="C916" s="33"/>
      <c r="D916" s="35"/>
      <c r="E916" s="63"/>
      <c r="F916" s="59"/>
      <c r="G916" s="15"/>
      <c r="I916" s="29"/>
    </row>
    <row r="917" spans="1:9" s="32" customFormat="1" ht="18" customHeight="1">
      <c r="A917" s="33"/>
      <c r="B917" s="33"/>
      <c r="C917" s="33"/>
      <c r="D917" s="35"/>
      <c r="E917" s="63"/>
      <c r="F917" s="59"/>
      <c r="G917" s="15"/>
      <c r="I917" s="29"/>
    </row>
    <row r="918" spans="1:9" s="32" customFormat="1" ht="18" customHeight="1">
      <c r="A918" s="33"/>
      <c r="B918" s="33"/>
      <c r="C918" s="33"/>
      <c r="D918" s="34"/>
      <c r="E918" s="65"/>
      <c r="F918" s="60"/>
      <c r="G918" s="15"/>
      <c r="I918" s="29"/>
    </row>
    <row r="919" spans="1:9" s="32" customFormat="1" ht="18" customHeight="1">
      <c r="A919" s="33"/>
      <c r="B919" s="33"/>
      <c r="C919" s="33"/>
      <c r="D919" s="34"/>
      <c r="E919" s="65"/>
      <c r="F919" s="60"/>
      <c r="G919" s="15"/>
      <c r="I919" s="29"/>
    </row>
    <row r="920" spans="1:9" s="32" customFormat="1" ht="18" customHeight="1">
      <c r="A920" s="33"/>
      <c r="B920" s="33"/>
      <c r="C920" s="33"/>
      <c r="D920" s="34"/>
      <c r="E920" s="65"/>
      <c r="F920" s="60"/>
      <c r="G920" s="15"/>
      <c r="I920" s="29"/>
    </row>
    <row r="921" spans="1:9" s="32" customFormat="1" ht="18" customHeight="1">
      <c r="A921" s="33"/>
      <c r="B921" s="33"/>
      <c r="C921" s="33"/>
      <c r="D921" s="34"/>
      <c r="E921" s="65"/>
      <c r="F921" s="60"/>
      <c r="G921" s="15"/>
      <c r="I921" s="29"/>
    </row>
    <row r="922" spans="1:9" s="32" customFormat="1" ht="18" customHeight="1">
      <c r="A922" s="33"/>
      <c r="B922" s="33"/>
      <c r="C922" s="33"/>
      <c r="D922" s="34"/>
      <c r="E922" s="65"/>
      <c r="F922" s="60"/>
      <c r="G922" s="15"/>
      <c r="I922" s="29"/>
    </row>
    <row r="923" spans="1:9" s="32" customFormat="1" ht="18" customHeight="1">
      <c r="A923" s="33"/>
      <c r="B923" s="33"/>
      <c r="C923" s="33"/>
      <c r="D923" s="34"/>
      <c r="E923" s="65"/>
      <c r="F923" s="60"/>
      <c r="G923" s="15"/>
      <c r="I923" s="29"/>
    </row>
    <row r="924" spans="1:9" s="32" customFormat="1" ht="18" customHeight="1">
      <c r="A924" s="33"/>
      <c r="B924" s="33"/>
      <c r="C924" s="33"/>
      <c r="D924" s="34"/>
      <c r="E924" s="65"/>
      <c r="F924" s="60"/>
      <c r="G924" s="15"/>
      <c r="I924" s="29"/>
    </row>
    <row r="925" spans="1:9" s="32" customFormat="1" ht="18" customHeight="1">
      <c r="A925" s="33"/>
      <c r="B925" s="33"/>
      <c r="C925" s="33"/>
      <c r="D925" s="34"/>
      <c r="E925" s="65"/>
      <c r="F925" s="60"/>
      <c r="G925" s="15"/>
      <c r="I925" s="29"/>
    </row>
    <row r="926" spans="1:9" s="32" customFormat="1" ht="18" customHeight="1">
      <c r="A926" s="33"/>
      <c r="B926" s="33"/>
      <c r="C926" s="33"/>
      <c r="D926" s="34"/>
      <c r="E926" s="65"/>
      <c r="F926" s="60"/>
      <c r="G926" s="15"/>
      <c r="I926" s="29"/>
    </row>
    <row r="927" spans="1:9" s="32" customFormat="1" ht="18" customHeight="1">
      <c r="A927" s="33"/>
      <c r="B927" s="33"/>
      <c r="C927" s="33"/>
      <c r="D927" s="34"/>
      <c r="E927" s="65"/>
      <c r="F927" s="60"/>
      <c r="G927" s="15"/>
      <c r="I927" s="29"/>
    </row>
    <row r="928" spans="1:9" s="32" customFormat="1" ht="18" customHeight="1">
      <c r="A928" s="33"/>
      <c r="B928" s="33"/>
      <c r="C928" s="33"/>
      <c r="D928" s="34"/>
      <c r="E928" s="65"/>
      <c r="F928" s="60"/>
      <c r="G928" s="15"/>
      <c r="I928" s="29"/>
    </row>
    <row r="929" spans="1:9" s="32" customFormat="1" ht="18" customHeight="1">
      <c r="A929" s="33"/>
      <c r="B929" s="33"/>
      <c r="C929" s="33"/>
      <c r="D929" s="34"/>
      <c r="E929" s="65"/>
      <c r="F929" s="60"/>
      <c r="G929" s="15"/>
      <c r="I929" s="29"/>
    </row>
    <row r="930" spans="1:9" s="32" customFormat="1" ht="18" customHeight="1">
      <c r="A930" s="33"/>
      <c r="B930" s="33"/>
      <c r="C930" s="33"/>
      <c r="D930" s="34"/>
      <c r="E930" s="65"/>
      <c r="F930" s="60"/>
      <c r="G930" s="15"/>
      <c r="I930" s="29"/>
    </row>
    <row r="931" spans="1:9" s="32" customFormat="1" ht="18" customHeight="1">
      <c r="A931" s="33"/>
      <c r="B931" s="33"/>
      <c r="C931" s="33"/>
      <c r="D931" s="34"/>
      <c r="E931" s="65"/>
      <c r="F931" s="60"/>
      <c r="G931" s="15"/>
      <c r="I931" s="29"/>
    </row>
    <row r="932" spans="1:9" s="32" customFormat="1" ht="18" customHeight="1">
      <c r="A932" s="33"/>
      <c r="B932" s="33"/>
      <c r="C932" s="33"/>
      <c r="D932" s="34"/>
      <c r="E932" s="65"/>
      <c r="F932" s="60"/>
      <c r="G932" s="15"/>
      <c r="I932" s="29"/>
    </row>
    <row r="933" spans="1:9" s="32" customFormat="1" ht="18" customHeight="1">
      <c r="A933" s="33"/>
      <c r="B933" s="33"/>
      <c r="C933" s="33"/>
      <c r="D933" s="34"/>
      <c r="E933" s="65"/>
      <c r="F933" s="60"/>
      <c r="G933" s="15"/>
      <c r="I933" s="29"/>
    </row>
    <row r="934" spans="1:9" s="32" customFormat="1" ht="18" customHeight="1">
      <c r="A934" s="33"/>
      <c r="B934" s="33"/>
      <c r="C934" s="33"/>
      <c r="D934" s="34"/>
      <c r="E934" s="65"/>
      <c r="F934" s="60"/>
      <c r="G934" s="15"/>
      <c r="I934" s="29"/>
    </row>
    <row r="935" spans="1:9" s="32" customFormat="1" ht="18" customHeight="1">
      <c r="A935" s="33"/>
      <c r="B935" s="33"/>
      <c r="C935" s="33"/>
      <c r="D935" s="34"/>
      <c r="E935" s="65"/>
      <c r="F935" s="60"/>
      <c r="G935" s="15"/>
      <c r="I935" s="29"/>
    </row>
    <row r="936" spans="1:9" s="32" customFormat="1" ht="18" customHeight="1">
      <c r="A936" s="33"/>
      <c r="B936" s="33"/>
      <c r="C936" s="33"/>
      <c r="D936" s="34"/>
      <c r="E936" s="65"/>
      <c r="F936" s="60"/>
      <c r="G936" s="15"/>
      <c r="I936" s="29"/>
    </row>
    <row r="937" spans="1:9" s="32" customFormat="1" ht="18" customHeight="1">
      <c r="A937" s="33"/>
      <c r="B937" s="33"/>
      <c r="C937" s="33"/>
      <c r="D937" s="34"/>
      <c r="E937" s="65"/>
      <c r="F937" s="60"/>
      <c r="G937" s="15"/>
      <c r="I937" s="29"/>
    </row>
    <row r="938" spans="1:9" s="32" customFormat="1" ht="18" customHeight="1">
      <c r="A938" s="33"/>
      <c r="B938" s="33"/>
      <c r="C938" s="33"/>
      <c r="D938" s="34"/>
      <c r="E938" s="65"/>
      <c r="F938" s="60"/>
      <c r="G938" s="15"/>
      <c r="I938" s="29"/>
    </row>
    <row r="939" spans="1:9" s="32" customFormat="1" ht="18" customHeight="1">
      <c r="A939" s="33"/>
      <c r="B939" s="33"/>
      <c r="C939" s="33"/>
      <c r="D939" s="34"/>
      <c r="E939" s="65"/>
      <c r="F939" s="60"/>
      <c r="G939" s="15"/>
      <c r="I939" s="29"/>
    </row>
    <row r="940" spans="1:9" s="32" customFormat="1" ht="18" customHeight="1">
      <c r="A940" s="33"/>
      <c r="B940" s="33"/>
      <c r="C940" s="33"/>
      <c r="D940" s="34"/>
      <c r="E940" s="65"/>
      <c r="F940" s="60"/>
      <c r="G940" s="15"/>
      <c r="I940" s="29"/>
    </row>
    <row r="941" spans="1:9" s="32" customFormat="1" ht="18" customHeight="1">
      <c r="A941" s="33"/>
      <c r="B941" s="33"/>
      <c r="C941" s="33"/>
      <c r="D941" s="34"/>
      <c r="E941" s="65"/>
      <c r="F941" s="60"/>
      <c r="G941" s="15"/>
      <c r="I941" s="29"/>
    </row>
    <row r="942" spans="1:9" s="32" customFormat="1" ht="18" customHeight="1">
      <c r="A942" s="33"/>
      <c r="B942" s="33"/>
      <c r="C942" s="33"/>
      <c r="D942" s="34"/>
      <c r="E942" s="65"/>
      <c r="F942" s="60"/>
      <c r="G942" s="15"/>
      <c r="I942" s="29"/>
    </row>
    <row r="943" spans="1:9" s="32" customFormat="1" ht="18" customHeight="1">
      <c r="A943" s="33"/>
      <c r="B943" s="33"/>
      <c r="C943" s="33"/>
      <c r="D943" s="34"/>
      <c r="E943" s="65"/>
      <c r="F943" s="60"/>
      <c r="G943" s="15"/>
      <c r="I943" s="29"/>
    </row>
    <row r="944" spans="1:9" s="32" customFormat="1" ht="18" customHeight="1">
      <c r="A944" s="33"/>
      <c r="B944" s="33"/>
      <c r="C944" s="33"/>
      <c r="D944" s="34"/>
      <c r="E944" s="65"/>
      <c r="F944" s="60"/>
      <c r="G944" s="15"/>
      <c r="I944" s="29"/>
    </row>
    <row r="945" spans="1:9" s="32" customFormat="1" ht="18" customHeight="1">
      <c r="A945" s="33"/>
      <c r="B945" s="33"/>
      <c r="C945" s="33"/>
      <c r="D945" s="34"/>
      <c r="E945" s="65"/>
      <c r="F945" s="60"/>
      <c r="G945" s="15"/>
      <c r="I945" s="29"/>
    </row>
    <row r="946" spans="1:9" s="32" customFormat="1" ht="18" customHeight="1">
      <c r="A946" s="33"/>
      <c r="B946" s="33"/>
      <c r="C946" s="33"/>
      <c r="D946" s="34"/>
      <c r="E946" s="65"/>
      <c r="F946" s="60"/>
      <c r="G946" s="15"/>
      <c r="I946" s="29"/>
    </row>
    <row r="947" spans="1:9" s="32" customFormat="1" ht="18" customHeight="1">
      <c r="A947" s="33"/>
      <c r="B947" s="33"/>
      <c r="C947" s="33"/>
      <c r="D947" s="34"/>
      <c r="E947" s="65"/>
      <c r="F947" s="60"/>
      <c r="G947" s="15"/>
      <c r="I947" s="29"/>
    </row>
    <row r="948" spans="1:9" s="32" customFormat="1" ht="18" customHeight="1">
      <c r="A948" s="33"/>
      <c r="B948" s="33"/>
      <c r="C948" s="33"/>
      <c r="D948" s="34"/>
      <c r="E948" s="65"/>
      <c r="F948" s="60"/>
      <c r="G948" s="15"/>
      <c r="I948" s="29"/>
    </row>
    <row r="949" spans="1:9" s="32" customFormat="1" ht="18" customHeight="1">
      <c r="A949" s="33"/>
      <c r="B949" s="33"/>
      <c r="C949" s="33"/>
      <c r="D949" s="34"/>
      <c r="E949" s="65"/>
      <c r="F949" s="60"/>
      <c r="G949" s="15"/>
      <c r="I949" s="29"/>
    </row>
    <row r="950" spans="1:9" s="32" customFormat="1" ht="18" customHeight="1">
      <c r="A950" s="33"/>
      <c r="B950" s="33"/>
      <c r="C950" s="33"/>
      <c r="D950" s="34"/>
      <c r="E950" s="65"/>
      <c r="F950" s="60"/>
      <c r="G950" s="15"/>
      <c r="I950" s="29"/>
    </row>
    <row r="951" spans="1:9" s="32" customFormat="1" ht="18" customHeight="1">
      <c r="A951" s="33"/>
      <c r="B951" s="33"/>
      <c r="C951" s="33"/>
      <c r="D951" s="34"/>
      <c r="E951" s="65"/>
      <c r="F951" s="60"/>
      <c r="G951" s="15"/>
      <c r="I951" s="29"/>
    </row>
    <row r="952" spans="1:9" s="32" customFormat="1" ht="18" customHeight="1">
      <c r="A952" s="33"/>
      <c r="B952" s="33"/>
      <c r="C952" s="33"/>
      <c r="D952" s="34"/>
      <c r="E952" s="65"/>
      <c r="F952" s="60"/>
      <c r="G952" s="15"/>
      <c r="I952" s="29"/>
    </row>
    <row r="953" spans="1:9" s="32" customFormat="1" ht="18" customHeight="1">
      <c r="A953" s="33"/>
      <c r="B953" s="33"/>
      <c r="C953" s="33"/>
      <c r="D953" s="34"/>
      <c r="E953" s="65"/>
      <c r="F953" s="60"/>
      <c r="G953" s="15"/>
      <c r="I953" s="29"/>
    </row>
    <row r="954" spans="1:9" s="32" customFormat="1" ht="18" customHeight="1">
      <c r="A954" s="33"/>
      <c r="B954" s="33"/>
      <c r="C954" s="33"/>
      <c r="D954" s="34"/>
      <c r="E954" s="65"/>
      <c r="F954" s="60"/>
      <c r="G954" s="15"/>
      <c r="I954" s="29"/>
    </row>
    <row r="955" spans="1:9" s="32" customFormat="1" ht="18" customHeight="1">
      <c r="A955" s="33"/>
      <c r="B955" s="33"/>
      <c r="C955" s="33"/>
      <c r="D955" s="34"/>
      <c r="E955" s="65"/>
      <c r="F955" s="60"/>
      <c r="G955" s="15"/>
      <c r="I955" s="29"/>
    </row>
    <row r="956" spans="1:9" s="32" customFormat="1" ht="18" customHeight="1">
      <c r="A956" s="33"/>
      <c r="B956" s="33"/>
      <c r="C956" s="33"/>
      <c r="D956" s="34"/>
      <c r="E956" s="65"/>
      <c r="F956" s="60"/>
      <c r="G956" s="15"/>
      <c r="I956" s="29"/>
    </row>
    <row r="957" spans="1:9" s="32" customFormat="1" ht="18" customHeight="1">
      <c r="A957" s="33"/>
      <c r="B957" s="33"/>
      <c r="C957" s="33"/>
      <c r="D957" s="34"/>
      <c r="E957" s="65"/>
      <c r="F957" s="60"/>
      <c r="G957" s="15"/>
      <c r="I957" s="29"/>
    </row>
    <row r="958" spans="1:9" s="32" customFormat="1" ht="18" customHeight="1">
      <c r="A958" s="33"/>
      <c r="B958" s="33"/>
      <c r="C958" s="33"/>
      <c r="D958" s="34"/>
      <c r="E958" s="65"/>
      <c r="F958" s="60"/>
      <c r="G958" s="15"/>
      <c r="I958" s="29"/>
    </row>
    <row r="959" spans="1:9" s="32" customFormat="1" ht="18" customHeight="1">
      <c r="A959" s="33"/>
      <c r="B959" s="33"/>
      <c r="C959" s="33"/>
      <c r="D959" s="34"/>
      <c r="E959" s="65"/>
      <c r="F959" s="60"/>
      <c r="G959" s="15"/>
      <c r="I959" s="29"/>
    </row>
    <row r="960" spans="1:9" s="32" customFormat="1" ht="18" customHeight="1">
      <c r="A960" s="33"/>
      <c r="B960" s="33"/>
      <c r="C960" s="33"/>
      <c r="D960" s="34"/>
      <c r="E960" s="65"/>
      <c r="F960" s="60"/>
      <c r="G960" s="15"/>
      <c r="I960" s="29"/>
    </row>
    <row r="961" spans="1:9" s="32" customFormat="1" ht="18" customHeight="1">
      <c r="A961" s="33"/>
      <c r="B961" s="33"/>
      <c r="C961" s="33"/>
      <c r="D961" s="34"/>
      <c r="E961" s="65"/>
      <c r="F961" s="60"/>
      <c r="G961" s="15"/>
      <c r="I961" s="29"/>
    </row>
    <row r="962" spans="1:9" s="32" customFormat="1" ht="18" customHeight="1">
      <c r="A962" s="33"/>
      <c r="B962" s="33"/>
      <c r="C962" s="33"/>
      <c r="D962" s="34"/>
      <c r="E962" s="65"/>
      <c r="F962" s="60"/>
      <c r="G962" s="15"/>
      <c r="I962" s="29"/>
    </row>
    <row r="963" spans="1:9" s="32" customFormat="1" ht="18" customHeight="1">
      <c r="A963" s="33"/>
      <c r="B963" s="33"/>
      <c r="C963" s="33"/>
      <c r="D963" s="34"/>
      <c r="E963" s="65"/>
      <c r="F963" s="60"/>
      <c r="G963" s="15"/>
      <c r="I963" s="29"/>
    </row>
    <row r="964" spans="1:9" s="32" customFormat="1" ht="18" customHeight="1">
      <c r="A964" s="33"/>
      <c r="B964" s="33"/>
      <c r="C964" s="33"/>
      <c r="D964" s="34"/>
      <c r="E964" s="65"/>
      <c r="F964" s="60"/>
      <c r="G964" s="15"/>
      <c r="I964" s="29"/>
    </row>
    <row r="965" spans="1:9" s="32" customFormat="1" ht="18" customHeight="1">
      <c r="A965" s="33"/>
      <c r="B965" s="33"/>
      <c r="C965" s="33"/>
      <c r="D965" s="34"/>
      <c r="E965" s="65"/>
      <c r="F965" s="60"/>
      <c r="G965" s="15"/>
      <c r="I965" s="29"/>
    </row>
    <row r="966" spans="1:9" s="32" customFormat="1" ht="18" customHeight="1">
      <c r="A966" s="33"/>
      <c r="B966" s="33"/>
      <c r="C966" s="33"/>
      <c r="D966" s="34"/>
      <c r="E966" s="65"/>
      <c r="F966" s="60"/>
      <c r="G966" s="15"/>
      <c r="I966" s="29"/>
    </row>
    <row r="967" spans="1:9" s="32" customFormat="1" ht="18" customHeight="1">
      <c r="A967" s="33"/>
      <c r="B967" s="33"/>
      <c r="C967" s="33"/>
      <c r="D967" s="34"/>
      <c r="E967" s="65"/>
      <c r="F967" s="60"/>
      <c r="G967" s="15"/>
      <c r="I967" s="29"/>
    </row>
    <row r="968" spans="1:9" s="32" customFormat="1" ht="18" customHeight="1">
      <c r="A968" s="33"/>
      <c r="B968" s="33"/>
      <c r="C968" s="33"/>
      <c r="D968" s="34"/>
      <c r="E968" s="65"/>
      <c r="F968" s="60"/>
      <c r="G968" s="15"/>
      <c r="I968" s="29"/>
    </row>
    <row r="969" spans="1:9" s="32" customFormat="1" ht="18" customHeight="1">
      <c r="A969" s="33"/>
      <c r="B969" s="33"/>
      <c r="C969" s="33"/>
      <c r="D969" s="34"/>
      <c r="E969" s="65"/>
      <c r="F969" s="60"/>
      <c r="G969" s="15"/>
      <c r="I969" s="29"/>
    </row>
    <row r="970" spans="1:9" s="32" customFormat="1" ht="18" customHeight="1">
      <c r="A970" s="33"/>
      <c r="B970" s="33"/>
      <c r="C970" s="33"/>
      <c r="D970" s="34"/>
      <c r="E970" s="65"/>
      <c r="F970" s="60"/>
      <c r="G970" s="15"/>
      <c r="I970" s="29"/>
    </row>
    <row r="971" spans="1:9" s="32" customFormat="1" ht="18" customHeight="1">
      <c r="A971" s="33"/>
      <c r="B971" s="33"/>
      <c r="C971" s="33"/>
      <c r="D971" s="34"/>
      <c r="E971" s="65"/>
      <c r="F971" s="60"/>
      <c r="G971" s="15"/>
      <c r="I971" s="29"/>
    </row>
    <row r="972" spans="1:9" s="32" customFormat="1" ht="18" customHeight="1">
      <c r="A972" s="33"/>
      <c r="B972" s="33"/>
      <c r="C972" s="33"/>
      <c r="D972" s="34"/>
      <c r="E972" s="65"/>
      <c r="F972" s="60"/>
      <c r="G972" s="15"/>
      <c r="I972" s="29"/>
    </row>
    <row r="973" spans="1:9" s="32" customFormat="1" ht="18" customHeight="1">
      <c r="A973" s="33"/>
      <c r="B973" s="33"/>
      <c r="C973" s="33"/>
      <c r="D973" s="34"/>
      <c r="E973" s="65"/>
      <c r="F973" s="60"/>
      <c r="G973" s="15"/>
      <c r="I973" s="29"/>
    </row>
    <row r="974" spans="1:9" s="32" customFormat="1" ht="18" customHeight="1">
      <c r="A974" s="33"/>
      <c r="B974" s="33"/>
      <c r="C974" s="33"/>
      <c r="D974" s="34"/>
      <c r="E974" s="65"/>
      <c r="F974" s="60"/>
      <c r="G974" s="15"/>
      <c r="I974" s="29"/>
    </row>
    <row r="975" spans="1:9" s="32" customFormat="1" ht="18" customHeight="1">
      <c r="A975" s="33"/>
      <c r="B975" s="33"/>
      <c r="C975" s="33"/>
      <c r="D975" s="34"/>
      <c r="E975" s="65"/>
      <c r="F975" s="60"/>
      <c r="G975" s="15"/>
      <c r="I975" s="29"/>
    </row>
    <row r="976" spans="1:9" s="32" customFormat="1" ht="18" customHeight="1">
      <c r="A976" s="33"/>
      <c r="B976" s="33"/>
      <c r="C976" s="33"/>
      <c r="D976" s="34"/>
      <c r="E976" s="65"/>
      <c r="F976" s="60"/>
      <c r="G976" s="15"/>
      <c r="I976" s="29"/>
    </row>
    <row r="977" spans="1:9" s="32" customFormat="1" ht="18" customHeight="1">
      <c r="A977" s="33"/>
      <c r="B977" s="33"/>
      <c r="C977" s="33"/>
      <c r="D977" s="34"/>
      <c r="E977" s="65"/>
      <c r="F977" s="60"/>
      <c r="G977" s="15"/>
      <c r="I977" s="29"/>
    </row>
    <row r="978" spans="1:9" s="32" customFormat="1" ht="18" customHeight="1">
      <c r="A978" s="33"/>
      <c r="B978" s="33"/>
      <c r="C978" s="33"/>
      <c r="D978" s="34"/>
      <c r="E978" s="65"/>
      <c r="F978" s="60"/>
      <c r="G978" s="15"/>
      <c r="I978" s="29"/>
    </row>
    <row r="979" spans="1:9" s="32" customFormat="1" ht="18" customHeight="1">
      <c r="A979" s="33"/>
      <c r="B979" s="33"/>
      <c r="C979" s="33"/>
      <c r="D979" s="34"/>
      <c r="E979" s="65"/>
      <c r="F979" s="60"/>
      <c r="G979" s="15"/>
      <c r="I979" s="29"/>
    </row>
    <row r="980" spans="1:9" s="32" customFormat="1" ht="18" customHeight="1">
      <c r="A980" s="33"/>
      <c r="B980" s="33"/>
      <c r="C980" s="33"/>
      <c r="D980" s="34"/>
      <c r="E980" s="65"/>
      <c r="F980" s="60"/>
      <c r="G980" s="15"/>
      <c r="I980" s="29"/>
    </row>
    <row r="981" spans="1:9" s="32" customFormat="1" ht="18" customHeight="1">
      <c r="A981" s="33"/>
      <c r="B981" s="33"/>
      <c r="C981" s="33"/>
      <c r="D981" s="34"/>
      <c r="E981" s="65"/>
      <c r="F981" s="60"/>
      <c r="G981" s="15"/>
      <c r="I981" s="29"/>
    </row>
    <row r="982" spans="1:9" s="32" customFormat="1" ht="18" customHeight="1">
      <c r="A982" s="33"/>
      <c r="B982" s="33"/>
      <c r="C982" s="33"/>
      <c r="D982" s="34"/>
      <c r="E982" s="65"/>
      <c r="F982" s="60"/>
      <c r="G982" s="15"/>
      <c r="I982" s="29"/>
    </row>
    <row r="983" spans="1:9" s="32" customFormat="1" ht="18" customHeight="1">
      <c r="A983" s="33"/>
      <c r="B983" s="33"/>
      <c r="C983" s="33"/>
      <c r="D983" s="34"/>
      <c r="E983" s="65"/>
      <c r="F983" s="60"/>
      <c r="G983" s="15"/>
      <c r="I983" s="29"/>
    </row>
    <row r="984" spans="1:9" s="32" customFormat="1" ht="18" customHeight="1">
      <c r="A984" s="33"/>
      <c r="B984" s="33"/>
      <c r="C984" s="33"/>
      <c r="D984" s="34"/>
      <c r="E984" s="65"/>
      <c r="F984" s="60"/>
      <c r="G984" s="15"/>
      <c r="I984" s="29"/>
    </row>
    <row r="985" spans="1:9" s="32" customFormat="1" ht="18" customHeight="1">
      <c r="A985" s="33"/>
      <c r="B985" s="33"/>
      <c r="C985" s="33"/>
      <c r="D985" s="34"/>
      <c r="E985" s="65"/>
      <c r="F985" s="60"/>
      <c r="G985" s="15"/>
      <c r="I985" s="29"/>
    </row>
    <row r="986" spans="1:9" s="32" customFormat="1" ht="18" customHeight="1">
      <c r="A986" s="33"/>
      <c r="B986" s="33"/>
      <c r="C986" s="33"/>
      <c r="D986" s="34"/>
      <c r="E986" s="65"/>
      <c r="F986" s="60"/>
      <c r="G986" s="15"/>
      <c r="I986" s="29"/>
    </row>
    <row r="987" spans="1:9" s="32" customFormat="1" ht="18" customHeight="1">
      <c r="A987" s="33"/>
      <c r="B987" s="33"/>
      <c r="C987" s="33"/>
      <c r="D987" s="34"/>
      <c r="E987" s="65"/>
      <c r="F987" s="60"/>
      <c r="G987" s="15"/>
      <c r="I987" s="29"/>
    </row>
    <row r="988" spans="1:9" s="32" customFormat="1" ht="18" customHeight="1">
      <c r="A988" s="33"/>
      <c r="B988" s="33"/>
      <c r="C988" s="33"/>
      <c r="D988" s="34"/>
      <c r="E988" s="65"/>
      <c r="F988" s="60"/>
      <c r="G988" s="15"/>
      <c r="I988" s="29"/>
    </row>
    <row r="989" spans="1:9" s="32" customFormat="1" ht="18" customHeight="1">
      <c r="A989" s="33"/>
      <c r="B989" s="33"/>
      <c r="C989" s="33"/>
      <c r="D989" s="34"/>
      <c r="E989" s="65"/>
      <c r="F989" s="60"/>
      <c r="G989" s="15"/>
      <c r="I989" s="29"/>
    </row>
    <row r="990" spans="1:9" s="32" customFormat="1" ht="18" customHeight="1">
      <c r="A990" s="33"/>
      <c r="B990" s="33"/>
      <c r="C990" s="33"/>
      <c r="D990" s="34"/>
      <c r="E990" s="65"/>
      <c r="F990" s="60"/>
      <c r="G990" s="15"/>
      <c r="I990" s="29"/>
    </row>
    <row r="991" spans="1:9" s="32" customFormat="1" ht="18" customHeight="1">
      <c r="A991" s="33"/>
      <c r="B991" s="33"/>
      <c r="C991" s="33"/>
      <c r="D991" s="34"/>
      <c r="E991" s="65"/>
      <c r="F991" s="60"/>
      <c r="G991" s="15"/>
      <c r="I991" s="29"/>
    </row>
    <row r="992" spans="1:9" s="32" customFormat="1" ht="18" customHeight="1">
      <c r="A992" s="33"/>
      <c r="B992" s="33"/>
      <c r="C992" s="33"/>
      <c r="D992" s="34"/>
      <c r="E992" s="65"/>
      <c r="F992" s="60"/>
      <c r="G992" s="15"/>
      <c r="I992" s="29"/>
    </row>
    <row r="993" spans="1:9" s="32" customFormat="1" ht="18" customHeight="1">
      <c r="A993" s="33"/>
      <c r="B993" s="33"/>
      <c r="C993" s="33"/>
      <c r="D993" s="34"/>
      <c r="E993" s="65"/>
      <c r="F993" s="60"/>
      <c r="G993" s="15"/>
      <c r="I993" s="29"/>
    </row>
    <row r="994" spans="1:9" s="32" customFormat="1" ht="18" customHeight="1">
      <c r="A994" s="33"/>
      <c r="B994" s="33"/>
      <c r="C994" s="33"/>
      <c r="D994" s="34"/>
      <c r="E994" s="65"/>
      <c r="F994" s="60"/>
      <c r="G994" s="15"/>
      <c r="I994" s="29"/>
    </row>
    <row r="995" spans="1:9" s="32" customFormat="1" ht="18" customHeight="1">
      <c r="A995" s="33"/>
      <c r="B995" s="33"/>
      <c r="C995" s="33"/>
      <c r="D995" s="34"/>
      <c r="E995" s="65"/>
      <c r="F995" s="60"/>
      <c r="G995" s="15"/>
      <c r="I995" s="29"/>
    </row>
    <row r="996" spans="1:9" s="32" customFormat="1" ht="18" customHeight="1">
      <c r="A996" s="33"/>
      <c r="B996" s="33"/>
      <c r="C996" s="33"/>
      <c r="D996" s="34"/>
      <c r="E996" s="65"/>
      <c r="F996" s="60"/>
      <c r="G996" s="15"/>
      <c r="I996" s="29"/>
    </row>
    <row r="997" spans="1:9" s="32" customFormat="1" ht="18" customHeight="1">
      <c r="A997" s="33"/>
      <c r="B997" s="33"/>
      <c r="C997" s="33"/>
      <c r="D997" s="35"/>
      <c r="E997" s="63"/>
      <c r="F997" s="59"/>
      <c r="G997" s="15"/>
      <c r="I997" s="29"/>
    </row>
    <row r="998" spans="1:9" s="32" customFormat="1" ht="18" customHeight="1">
      <c r="A998" s="33"/>
      <c r="B998" s="33"/>
      <c r="C998" s="33"/>
      <c r="D998" s="35"/>
      <c r="E998" s="63"/>
      <c r="F998" s="59"/>
      <c r="G998" s="15"/>
      <c r="I998" s="29"/>
    </row>
    <row r="999" spans="1:9" s="32" customFormat="1" ht="18" customHeight="1">
      <c r="A999" s="33"/>
      <c r="B999" s="33"/>
      <c r="C999" s="33"/>
      <c r="D999" s="35"/>
      <c r="E999" s="63"/>
      <c r="F999" s="59"/>
      <c r="G999" s="15"/>
      <c r="I999" s="29"/>
    </row>
    <row r="1000" spans="1:9" s="32" customFormat="1" ht="18" customHeight="1">
      <c r="A1000" s="33"/>
      <c r="B1000" s="33"/>
      <c r="C1000" s="33"/>
      <c r="D1000" s="35"/>
      <c r="E1000" s="63"/>
      <c r="F1000" s="59"/>
      <c r="G1000" s="15"/>
      <c r="I1000" s="29"/>
    </row>
    <row r="1001" spans="1:9" s="32" customFormat="1" ht="18" customHeight="1">
      <c r="A1001" s="33"/>
      <c r="B1001" s="33"/>
      <c r="C1001" s="33"/>
      <c r="D1001" s="35"/>
      <c r="E1001" s="63"/>
      <c r="F1001" s="59"/>
      <c r="G1001" s="15"/>
      <c r="I1001" s="29"/>
    </row>
    <row r="1002" spans="1:9" s="32" customFormat="1" ht="18" customHeight="1">
      <c r="A1002" s="33"/>
      <c r="B1002" s="33"/>
      <c r="C1002" s="33"/>
      <c r="D1002" s="35"/>
      <c r="E1002" s="63"/>
      <c r="F1002" s="59"/>
      <c r="G1002" s="15"/>
      <c r="I1002" s="29"/>
    </row>
    <row r="1003" spans="1:9" s="32" customFormat="1" ht="18" customHeight="1">
      <c r="A1003" s="33"/>
      <c r="B1003" s="33"/>
      <c r="C1003" s="33"/>
      <c r="D1003" s="35"/>
      <c r="E1003" s="63"/>
      <c r="F1003" s="59"/>
      <c r="G1003" s="15"/>
      <c r="I1003" s="29"/>
    </row>
    <row r="1004" spans="1:9" s="32" customFormat="1" ht="18" customHeight="1">
      <c r="A1004" s="33"/>
      <c r="B1004" s="33"/>
      <c r="C1004" s="33"/>
      <c r="D1004" s="35"/>
      <c r="E1004" s="63"/>
      <c r="F1004" s="59"/>
      <c r="G1004" s="15"/>
      <c r="I1004" s="29"/>
    </row>
    <row r="1005" spans="1:9" s="32" customFormat="1" ht="18" customHeight="1">
      <c r="A1005" s="33"/>
      <c r="B1005" s="33"/>
      <c r="C1005" s="33"/>
      <c r="D1005" s="35"/>
      <c r="E1005" s="63"/>
      <c r="F1005" s="59"/>
      <c r="G1005" s="15"/>
      <c r="I1005" s="29"/>
    </row>
    <row r="1006" spans="1:9" s="32" customFormat="1" ht="18" customHeight="1">
      <c r="A1006" s="33"/>
      <c r="B1006" s="33"/>
      <c r="C1006" s="33"/>
      <c r="D1006" s="35"/>
      <c r="E1006" s="63"/>
      <c r="F1006" s="59"/>
      <c r="G1006" s="15"/>
      <c r="I1006" s="29"/>
    </row>
    <row r="1007" spans="1:9" s="32" customFormat="1" ht="18" customHeight="1">
      <c r="A1007" s="33"/>
      <c r="B1007" s="33"/>
      <c r="C1007" s="33"/>
      <c r="D1007" s="35"/>
      <c r="E1007" s="63"/>
      <c r="F1007" s="59"/>
      <c r="G1007" s="15"/>
      <c r="I1007" s="29"/>
    </row>
    <row r="1008" spans="1:9" s="32" customFormat="1" ht="18" customHeight="1">
      <c r="A1008" s="33"/>
      <c r="B1008" s="33"/>
      <c r="C1008" s="33"/>
      <c r="D1008" s="35"/>
      <c r="E1008" s="63"/>
      <c r="F1008" s="59"/>
      <c r="G1008" s="15"/>
      <c r="I1008" s="29"/>
    </row>
    <row r="1009" spans="1:9" s="32" customFormat="1" ht="18" customHeight="1">
      <c r="A1009" s="33"/>
      <c r="B1009" s="33"/>
      <c r="C1009" s="33"/>
      <c r="D1009" s="35"/>
      <c r="E1009" s="63"/>
      <c r="F1009" s="59"/>
      <c r="G1009" s="15"/>
      <c r="I1009" s="29"/>
    </row>
    <row r="1010" spans="1:9" s="32" customFormat="1" ht="18" customHeight="1">
      <c r="A1010" s="33"/>
      <c r="B1010" s="33"/>
      <c r="C1010" s="33"/>
      <c r="D1010" s="35"/>
      <c r="E1010" s="63"/>
      <c r="F1010" s="59"/>
      <c r="G1010" s="15"/>
      <c r="I1010" s="29"/>
    </row>
    <row r="1011" spans="1:9" s="32" customFormat="1" ht="18" customHeight="1">
      <c r="A1011" s="33"/>
      <c r="B1011" s="33"/>
      <c r="C1011" s="33"/>
      <c r="D1011" s="35"/>
      <c r="E1011" s="63"/>
      <c r="F1011" s="59"/>
      <c r="G1011" s="15"/>
      <c r="I1011" s="29"/>
    </row>
    <row r="1012" spans="1:9" s="32" customFormat="1" ht="18" customHeight="1">
      <c r="A1012" s="33"/>
      <c r="B1012" s="33"/>
      <c r="C1012" s="33"/>
      <c r="D1012" s="35"/>
      <c r="E1012" s="63"/>
      <c r="F1012" s="59"/>
      <c r="G1012" s="15"/>
      <c r="I1012" s="29"/>
    </row>
    <row r="1013" spans="1:9" s="32" customFormat="1" ht="18" customHeight="1">
      <c r="A1013" s="33"/>
      <c r="B1013" s="33"/>
      <c r="C1013" s="33"/>
      <c r="D1013" s="35"/>
      <c r="E1013" s="63"/>
      <c r="F1013" s="59"/>
      <c r="G1013" s="15"/>
      <c r="I1013" s="29"/>
    </row>
    <row r="1014" spans="1:9" s="32" customFormat="1" ht="18" customHeight="1">
      <c r="A1014" s="33"/>
      <c r="B1014" s="33"/>
      <c r="C1014" s="33"/>
      <c r="D1014" s="35"/>
      <c r="E1014" s="63"/>
      <c r="F1014" s="59"/>
      <c r="G1014" s="15"/>
      <c r="I1014" s="29"/>
    </row>
    <row r="1015" spans="1:9" s="32" customFormat="1" ht="18" customHeight="1">
      <c r="A1015" s="33"/>
      <c r="B1015" s="33"/>
      <c r="C1015" s="33"/>
      <c r="D1015" s="35"/>
      <c r="E1015" s="63"/>
      <c r="F1015" s="59"/>
      <c r="G1015" s="15"/>
      <c r="I1015" s="29"/>
    </row>
    <row r="1016" spans="1:9" s="32" customFormat="1" ht="18" customHeight="1">
      <c r="A1016" s="33"/>
      <c r="B1016" s="33"/>
      <c r="C1016" s="33"/>
      <c r="D1016" s="35"/>
      <c r="E1016" s="63"/>
      <c r="F1016" s="59"/>
      <c r="G1016" s="15"/>
      <c r="I1016" s="29"/>
    </row>
    <row r="1017" spans="1:9" s="32" customFormat="1" ht="18" customHeight="1">
      <c r="A1017" s="33"/>
      <c r="B1017" s="33"/>
      <c r="C1017" s="33"/>
      <c r="D1017" s="35"/>
      <c r="E1017" s="63"/>
      <c r="F1017" s="59"/>
      <c r="G1017" s="15"/>
      <c r="I1017" s="29"/>
    </row>
    <row r="1018" spans="1:9" s="32" customFormat="1" ht="18" customHeight="1">
      <c r="A1018" s="33"/>
      <c r="B1018" s="33"/>
      <c r="C1018" s="33"/>
      <c r="D1018" s="35"/>
      <c r="E1018" s="63"/>
      <c r="F1018" s="59"/>
      <c r="G1018" s="15"/>
      <c r="I1018" s="29"/>
    </row>
    <row r="1019" spans="1:9" s="32" customFormat="1" ht="18" customHeight="1">
      <c r="A1019" s="33"/>
      <c r="B1019" s="33"/>
      <c r="C1019" s="33"/>
      <c r="D1019" s="35"/>
      <c r="E1019" s="63"/>
      <c r="F1019" s="59"/>
      <c r="G1019" s="15"/>
      <c r="I1019" s="29"/>
    </row>
    <row r="1020" spans="1:9" s="32" customFormat="1" ht="18" customHeight="1">
      <c r="A1020" s="33"/>
      <c r="B1020" s="33"/>
      <c r="C1020" s="33"/>
      <c r="D1020" s="35"/>
      <c r="E1020" s="63"/>
      <c r="F1020" s="59"/>
      <c r="G1020" s="15"/>
      <c r="I1020" s="29"/>
    </row>
    <row r="1021" spans="1:9" s="32" customFormat="1" ht="18" customHeight="1">
      <c r="A1021" s="33"/>
      <c r="B1021" s="33"/>
      <c r="C1021" s="33"/>
      <c r="D1021" s="35"/>
      <c r="E1021" s="63"/>
      <c r="F1021" s="59"/>
      <c r="G1021" s="15"/>
      <c r="I1021" s="29"/>
    </row>
    <row r="1022" spans="1:9" s="32" customFormat="1" ht="18" customHeight="1">
      <c r="A1022" s="33"/>
      <c r="B1022" s="33"/>
      <c r="C1022" s="33"/>
      <c r="D1022" s="35"/>
      <c r="E1022" s="63"/>
      <c r="F1022" s="59"/>
      <c r="G1022" s="15"/>
      <c r="I1022" s="29"/>
    </row>
    <row r="1023" spans="1:9" s="32" customFormat="1" ht="18" customHeight="1">
      <c r="A1023" s="33"/>
      <c r="B1023" s="33"/>
      <c r="C1023" s="33"/>
      <c r="D1023" s="35"/>
      <c r="E1023" s="63"/>
      <c r="F1023" s="59"/>
      <c r="G1023" s="15"/>
      <c r="I1023" s="29"/>
    </row>
    <row r="1024" spans="1:9" s="32" customFormat="1" ht="18" customHeight="1">
      <c r="A1024" s="33"/>
      <c r="B1024" s="33"/>
      <c r="C1024" s="33"/>
      <c r="D1024" s="35"/>
      <c r="E1024" s="63"/>
      <c r="F1024" s="59"/>
      <c r="G1024" s="15"/>
      <c r="I1024" s="29"/>
    </row>
    <row r="1025" spans="1:9" s="32" customFormat="1" ht="18" customHeight="1">
      <c r="A1025" s="33"/>
      <c r="B1025" s="33"/>
      <c r="C1025" s="33"/>
      <c r="D1025" s="35"/>
      <c r="E1025" s="63"/>
      <c r="F1025" s="59"/>
      <c r="G1025" s="15"/>
      <c r="I1025" s="29"/>
    </row>
    <row r="1026" spans="1:9" s="32" customFormat="1" ht="18" customHeight="1">
      <c r="A1026" s="33"/>
      <c r="B1026" s="33"/>
      <c r="C1026" s="33"/>
      <c r="D1026" s="35"/>
      <c r="E1026" s="63"/>
      <c r="F1026" s="59"/>
      <c r="G1026" s="15"/>
      <c r="I1026" s="29"/>
    </row>
    <row r="1027" spans="1:9" s="32" customFormat="1" ht="18" customHeight="1">
      <c r="A1027" s="33"/>
      <c r="B1027" s="33"/>
      <c r="C1027" s="33"/>
      <c r="D1027" s="35"/>
      <c r="E1027" s="63"/>
      <c r="F1027" s="59"/>
      <c r="G1027" s="15"/>
      <c r="I1027" s="29"/>
    </row>
    <row r="1028" spans="1:9" s="32" customFormat="1" ht="18" customHeight="1">
      <c r="A1028" s="33"/>
      <c r="B1028" s="33"/>
      <c r="C1028" s="33"/>
      <c r="D1028" s="35"/>
      <c r="E1028" s="63"/>
      <c r="F1028" s="59"/>
      <c r="G1028" s="15"/>
      <c r="I1028" s="29"/>
    </row>
    <row r="1029" spans="1:9" s="32" customFormat="1" ht="18" customHeight="1">
      <c r="A1029" s="33"/>
      <c r="B1029" s="33"/>
      <c r="C1029" s="33"/>
      <c r="D1029" s="35"/>
      <c r="E1029" s="63"/>
      <c r="F1029" s="59"/>
      <c r="G1029" s="15"/>
      <c r="I1029" s="29"/>
    </row>
    <row r="1030" spans="1:9" s="32" customFormat="1" ht="18" customHeight="1">
      <c r="A1030" s="33"/>
      <c r="B1030" s="33"/>
      <c r="C1030" s="33"/>
      <c r="D1030" s="35"/>
      <c r="E1030" s="63"/>
      <c r="F1030" s="59"/>
      <c r="G1030" s="15"/>
      <c r="I1030" s="29"/>
    </row>
    <row r="1031" spans="1:9" s="32" customFormat="1" ht="18" customHeight="1">
      <c r="A1031" s="33"/>
      <c r="B1031" s="33"/>
      <c r="C1031" s="33"/>
      <c r="D1031" s="35"/>
      <c r="E1031" s="63"/>
      <c r="F1031" s="59"/>
      <c r="G1031" s="15"/>
      <c r="I1031" s="29"/>
    </row>
    <row r="1032" spans="1:9" s="32" customFormat="1" ht="18" customHeight="1">
      <c r="A1032" s="33"/>
      <c r="B1032" s="33"/>
      <c r="C1032" s="33"/>
      <c r="D1032" s="35"/>
      <c r="E1032" s="63"/>
      <c r="F1032" s="59"/>
      <c r="G1032" s="15"/>
      <c r="I1032" s="29"/>
    </row>
    <row r="1033" spans="1:9" s="32" customFormat="1" ht="18" customHeight="1">
      <c r="A1033" s="33"/>
      <c r="B1033" s="33"/>
      <c r="C1033" s="33"/>
      <c r="D1033" s="35"/>
      <c r="E1033" s="63"/>
      <c r="F1033" s="59"/>
      <c r="G1033" s="15"/>
      <c r="I1033" s="29"/>
    </row>
    <row r="1034" spans="1:9" s="32" customFormat="1" ht="18" customHeight="1">
      <c r="A1034" s="33"/>
      <c r="B1034" s="33"/>
      <c r="C1034" s="33"/>
      <c r="D1034" s="35"/>
      <c r="E1034" s="63"/>
      <c r="F1034" s="59"/>
      <c r="G1034" s="15"/>
      <c r="I1034" s="29"/>
    </row>
    <row r="1035" spans="1:9" s="32" customFormat="1" ht="18" customHeight="1">
      <c r="A1035" s="33"/>
      <c r="B1035" s="33"/>
      <c r="C1035" s="33"/>
      <c r="D1035" s="35"/>
      <c r="E1035" s="63"/>
      <c r="F1035" s="59"/>
      <c r="G1035" s="15"/>
      <c r="I1035" s="29"/>
    </row>
    <row r="1036" spans="1:9" s="32" customFormat="1" ht="18" customHeight="1">
      <c r="A1036" s="33"/>
      <c r="B1036" s="33"/>
      <c r="C1036" s="33"/>
      <c r="D1036" s="35"/>
      <c r="E1036" s="63"/>
      <c r="F1036" s="59"/>
      <c r="G1036" s="15"/>
      <c r="I1036" s="29"/>
    </row>
    <row r="1037" spans="1:9" s="32" customFormat="1" ht="18" customHeight="1">
      <c r="A1037" s="33"/>
      <c r="B1037" s="33"/>
      <c r="C1037" s="33"/>
      <c r="D1037" s="35"/>
      <c r="E1037" s="63"/>
      <c r="F1037" s="59"/>
      <c r="G1037" s="15"/>
      <c r="I1037" s="29"/>
    </row>
    <row r="1038" spans="1:9" s="32" customFormat="1" ht="18" customHeight="1">
      <c r="A1038" s="33"/>
      <c r="B1038" s="33"/>
      <c r="C1038" s="33"/>
      <c r="D1038" s="35"/>
      <c r="E1038" s="63"/>
      <c r="F1038" s="59"/>
      <c r="G1038" s="15"/>
      <c r="I1038" s="29"/>
    </row>
    <row r="1039" spans="1:9" s="32" customFormat="1" ht="18" customHeight="1">
      <c r="A1039" s="33"/>
      <c r="B1039" s="33"/>
      <c r="C1039" s="33"/>
      <c r="D1039" s="35"/>
      <c r="E1039" s="63"/>
      <c r="F1039" s="59"/>
      <c r="G1039" s="15"/>
      <c r="I1039" s="29"/>
    </row>
    <row r="1040" spans="1:9" s="32" customFormat="1" ht="18" customHeight="1">
      <c r="A1040" s="33"/>
      <c r="B1040" s="33"/>
      <c r="C1040" s="33"/>
      <c r="D1040" s="35"/>
      <c r="E1040" s="63"/>
      <c r="F1040" s="59"/>
      <c r="G1040" s="15"/>
      <c r="I1040" s="29"/>
    </row>
    <row r="1041" spans="1:9" s="32" customFormat="1" ht="18" customHeight="1">
      <c r="A1041" s="33"/>
      <c r="B1041" s="33"/>
      <c r="C1041" s="33"/>
      <c r="D1041" s="35"/>
      <c r="E1041" s="63"/>
      <c r="F1041" s="59"/>
      <c r="G1041" s="15"/>
      <c r="I1041" s="29"/>
    </row>
    <row r="1042" spans="1:9" s="32" customFormat="1" ht="18" customHeight="1">
      <c r="A1042" s="33"/>
      <c r="B1042" s="33"/>
      <c r="C1042" s="33"/>
      <c r="D1042" s="35"/>
      <c r="E1042" s="63"/>
      <c r="F1042" s="59"/>
      <c r="G1042" s="15"/>
      <c r="I1042" s="29"/>
    </row>
    <row r="1043" spans="1:9" s="32" customFormat="1" ht="18" customHeight="1">
      <c r="A1043" s="33"/>
      <c r="B1043" s="33"/>
      <c r="C1043" s="33"/>
      <c r="D1043" s="35"/>
      <c r="E1043" s="63"/>
      <c r="F1043" s="59"/>
      <c r="G1043" s="15"/>
      <c r="I1043" s="29"/>
    </row>
    <row r="1044" spans="1:9" s="32" customFormat="1" ht="18" customHeight="1">
      <c r="A1044" s="33"/>
      <c r="B1044" s="33"/>
      <c r="C1044" s="33"/>
      <c r="D1044" s="35"/>
      <c r="E1044" s="63"/>
      <c r="F1044" s="59"/>
      <c r="G1044" s="15"/>
      <c r="I1044" s="29"/>
    </row>
    <row r="1045" spans="1:9" s="32" customFormat="1" ht="18" customHeight="1">
      <c r="A1045" s="33"/>
      <c r="B1045" s="33"/>
      <c r="C1045" s="33"/>
      <c r="D1045" s="35"/>
      <c r="E1045" s="63"/>
      <c r="F1045" s="59"/>
      <c r="G1045" s="15"/>
      <c r="I1045" s="29"/>
    </row>
    <row r="1046" spans="1:9" s="32" customFormat="1" ht="18" customHeight="1">
      <c r="A1046" s="33"/>
      <c r="B1046" s="33"/>
      <c r="C1046" s="33"/>
      <c r="D1046" s="35"/>
      <c r="E1046" s="63"/>
      <c r="F1046" s="59"/>
      <c r="G1046" s="15"/>
      <c r="I1046" s="29"/>
    </row>
    <row r="1047" spans="1:9" s="32" customFormat="1" ht="18" customHeight="1">
      <c r="A1047" s="33"/>
      <c r="B1047" s="33"/>
      <c r="C1047" s="33"/>
      <c r="D1047" s="35"/>
      <c r="E1047" s="63"/>
      <c r="F1047" s="59"/>
      <c r="G1047" s="15"/>
      <c r="I1047" s="29"/>
    </row>
    <row r="1048" spans="1:9" s="32" customFormat="1" ht="18" customHeight="1">
      <c r="A1048" s="33"/>
      <c r="B1048" s="33"/>
      <c r="C1048" s="33"/>
      <c r="D1048" s="35"/>
      <c r="E1048" s="63"/>
      <c r="F1048" s="59"/>
      <c r="G1048" s="15"/>
      <c r="I1048" s="29"/>
    </row>
    <row r="1049" spans="1:9" s="32" customFormat="1" ht="18" customHeight="1">
      <c r="A1049" s="33"/>
      <c r="B1049" s="33"/>
      <c r="C1049" s="33"/>
      <c r="D1049" s="35"/>
      <c r="E1049" s="63"/>
      <c r="F1049" s="59"/>
      <c r="G1049" s="15"/>
      <c r="I1049" s="29"/>
    </row>
    <row r="1050" spans="1:9" s="32" customFormat="1" ht="18" customHeight="1">
      <c r="A1050" s="33"/>
      <c r="B1050" s="33"/>
      <c r="C1050" s="33"/>
      <c r="D1050" s="35"/>
      <c r="E1050" s="63"/>
      <c r="F1050" s="59"/>
      <c r="G1050" s="15"/>
      <c r="I1050" s="29"/>
    </row>
    <row r="1051" spans="1:9" s="32" customFormat="1" ht="18" customHeight="1">
      <c r="A1051" s="33"/>
      <c r="B1051" s="33"/>
      <c r="C1051" s="33"/>
      <c r="D1051" s="35"/>
      <c r="E1051" s="63"/>
      <c r="F1051" s="59"/>
      <c r="G1051" s="15"/>
      <c r="I1051" s="29"/>
    </row>
    <row r="1052" spans="1:9" s="32" customFormat="1" ht="18" customHeight="1">
      <c r="A1052" s="33"/>
      <c r="B1052" s="33"/>
      <c r="C1052" s="33"/>
      <c r="D1052" s="35"/>
      <c r="E1052" s="63"/>
      <c r="F1052" s="59"/>
      <c r="G1052" s="15"/>
      <c r="I1052" s="29"/>
    </row>
    <row r="1053" spans="1:9" s="32" customFormat="1" ht="18" customHeight="1">
      <c r="A1053" s="33"/>
      <c r="B1053" s="33"/>
      <c r="C1053" s="33"/>
      <c r="D1053" s="35"/>
      <c r="E1053" s="63"/>
      <c r="F1053" s="59"/>
      <c r="G1053" s="15"/>
      <c r="I1053" s="29"/>
    </row>
    <row r="1054" spans="1:9" s="32" customFormat="1" ht="18" customHeight="1">
      <c r="A1054" s="33"/>
      <c r="B1054" s="33"/>
      <c r="C1054" s="33"/>
      <c r="D1054" s="35"/>
      <c r="E1054" s="63"/>
      <c r="F1054" s="59"/>
      <c r="G1054" s="15"/>
      <c r="I1054" s="29"/>
    </row>
    <row r="1055" spans="1:9" s="32" customFormat="1" ht="18" customHeight="1">
      <c r="A1055" s="33"/>
      <c r="B1055" s="33"/>
      <c r="C1055" s="33"/>
      <c r="D1055" s="35"/>
      <c r="E1055" s="63"/>
      <c r="F1055" s="59"/>
      <c r="G1055" s="15"/>
      <c r="I1055" s="29"/>
    </row>
    <row r="1056" spans="1:9" s="32" customFormat="1" ht="18" customHeight="1">
      <c r="A1056" s="33"/>
      <c r="B1056" s="33"/>
      <c r="C1056" s="33"/>
      <c r="D1056" s="35"/>
      <c r="E1056" s="63"/>
      <c r="F1056" s="59"/>
      <c r="G1056" s="15"/>
      <c r="I1056" s="29"/>
    </row>
    <row r="1057" spans="1:9" s="32" customFormat="1" ht="18" customHeight="1">
      <c r="A1057" s="33"/>
      <c r="B1057" s="33"/>
      <c r="C1057" s="33"/>
      <c r="D1057" s="35"/>
      <c r="E1057" s="63"/>
      <c r="F1057" s="59"/>
      <c r="G1057" s="15"/>
      <c r="I1057" s="29"/>
    </row>
    <row r="1058" spans="1:9" s="32" customFormat="1" ht="18" customHeight="1">
      <c r="A1058" s="33"/>
      <c r="B1058" s="33"/>
      <c r="C1058" s="33"/>
      <c r="D1058" s="35"/>
      <c r="E1058" s="63"/>
      <c r="F1058" s="59"/>
      <c r="G1058" s="15"/>
      <c r="I1058" s="29"/>
    </row>
    <row r="1059" spans="1:9" s="32" customFormat="1" ht="18" customHeight="1">
      <c r="A1059" s="33"/>
      <c r="B1059" s="33"/>
      <c r="C1059" s="33"/>
      <c r="D1059" s="35"/>
      <c r="E1059" s="63"/>
      <c r="F1059" s="59"/>
      <c r="G1059" s="15"/>
      <c r="I1059" s="29"/>
    </row>
    <row r="1060" spans="1:9" s="32" customFormat="1" ht="18" customHeight="1">
      <c r="A1060" s="33"/>
      <c r="B1060" s="33"/>
      <c r="C1060" s="33"/>
      <c r="D1060" s="35"/>
      <c r="E1060" s="63"/>
      <c r="F1060" s="59"/>
      <c r="G1060" s="15"/>
      <c r="I1060" s="29"/>
    </row>
    <row r="1061" spans="1:9" s="32" customFormat="1" ht="18" customHeight="1">
      <c r="A1061" s="33"/>
      <c r="B1061" s="33"/>
      <c r="C1061" s="33"/>
      <c r="D1061" s="35"/>
      <c r="E1061" s="63"/>
      <c r="F1061" s="59"/>
      <c r="G1061" s="15"/>
      <c r="I1061" s="29"/>
    </row>
    <row r="1062" spans="1:9" s="32" customFormat="1" ht="18" customHeight="1">
      <c r="A1062" s="33"/>
      <c r="B1062" s="33"/>
      <c r="C1062" s="33"/>
      <c r="D1062" s="35"/>
      <c r="E1062" s="63"/>
      <c r="F1062" s="59"/>
      <c r="G1062" s="15"/>
      <c r="I1062" s="29"/>
    </row>
    <row r="1063" spans="1:9" s="32" customFormat="1" ht="18" customHeight="1">
      <c r="A1063" s="33"/>
      <c r="B1063" s="33"/>
      <c r="C1063" s="33"/>
      <c r="D1063" s="35"/>
      <c r="E1063" s="63"/>
      <c r="F1063" s="59"/>
      <c r="G1063" s="15"/>
      <c r="I1063" s="29"/>
    </row>
    <row r="1064" spans="1:9" s="32" customFormat="1" ht="18" customHeight="1">
      <c r="A1064" s="33"/>
      <c r="B1064" s="33"/>
      <c r="C1064" s="33"/>
      <c r="D1064" s="35"/>
      <c r="E1064" s="63"/>
      <c r="F1064" s="59"/>
      <c r="G1064" s="15"/>
      <c r="I1064" s="29"/>
    </row>
    <row r="1065" spans="1:9" s="32" customFormat="1" ht="18" customHeight="1">
      <c r="A1065" s="33"/>
      <c r="B1065" s="33"/>
      <c r="C1065" s="33"/>
      <c r="D1065" s="35"/>
      <c r="E1065" s="63"/>
      <c r="F1065" s="59"/>
      <c r="G1065" s="15"/>
      <c r="I1065" s="29"/>
    </row>
    <row r="1066" spans="1:9" s="32" customFormat="1" ht="18" customHeight="1">
      <c r="A1066" s="33"/>
      <c r="B1066" s="33"/>
      <c r="C1066" s="33"/>
      <c r="D1066" s="35"/>
      <c r="E1066" s="63"/>
      <c r="F1066" s="59"/>
      <c r="G1066" s="15"/>
      <c r="I1066" s="29"/>
    </row>
    <row r="1067" spans="1:9" s="32" customFormat="1" ht="18" customHeight="1">
      <c r="A1067" s="33"/>
      <c r="B1067" s="33"/>
      <c r="C1067" s="33"/>
      <c r="D1067" s="35"/>
      <c r="E1067" s="63"/>
      <c r="F1067" s="59"/>
      <c r="G1067" s="15"/>
      <c r="I1067" s="29"/>
    </row>
    <row r="1068" spans="1:9" s="32" customFormat="1" ht="18" customHeight="1">
      <c r="A1068" s="33"/>
      <c r="B1068" s="33"/>
      <c r="C1068" s="33"/>
      <c r="D1068" s="35"/>
      <c r="E1068" s="63"/>
      <c r="F1068" s="59"/>
      <c r="G1068" s="15"/>
      <c r="I1068" s="29"/>
    </row>
    <row r="1069" spans="1:9" s="32" customFormat="1" ht="18" customHeight="1">
      <c r="A1069" s="33"/>
      <c r="B1069" s="33"/>
      <c r="C1069" s="33"/>
      <c r="D1069" s="35"/>
      <c r="E1069" s="63"/>
      <c r="F1069" s="59"/>
      <c r="G1069" s="15"/>
      <c r="I1069" s="29"/>
    </row>
    <row r="1070" spans="1:9" s="32" customFormat="1" ht="18" customHeight="1">
      <c r="A1070" s="33"/>
      <c r="B1070" s="33"/>
      <c r="C1070" s="33"/>
      <c r="D1070" s="35"/>
      <c r="E1070" s="63"/>
      <c r="F1070" s="59"/>
      <c r="G1070" s="15"/>
      <c r="I1070" s="29"/>
    </row>
    <row r="1071" spans="1:9" s="32" customFormat="1" ht="18" customHeight="1">
      <c r="A1071" s="33"/>
      <c r="B1071" s="33"/>
      <c r="C1071" s="33"/>
      <c r="D1071" s="35"/>
      <c r="E1071" s="63"/>
      <c r="F1071" s="59"/>
      <c r="G1071" s="15"/>
      <c r="I1071" s="29"/>
    </row>
    <row r="1072" spans="1:9" s="32" customFormat="1" ht="18" customHeight="1">
      <c r="A1072" s="33"/>
      <c r="B1072" s="33"/>
      <c r="C1072" s="33"/>
      <c r="D1072" s="35"/>
      <c r="E1072" s="63"/>
      <c r="F1072" s="59"/>
      <c r="G1072" s="15"/>
      <c r="I1072" s="29"/>
    </row>
    <row r="1073" spans="1:9" s="32" customFormat="1" ht="18" customHeight="1">
      <c r="A1073" s="33"/>
      <c r="B1073" s="33"/>
      <c r="C1073" s="33"/>
      <c r="D1073" s="35"/>
      <c r="E1073" s="63"/>
      <c r="F1073" s="59"/>
      <c r="G1073" s="15"/>
      <c r="I1073" s="29"/>
    </row>
    <row r="1074" spans="1:9" s="32" customFormat="1" ht="18" customHeight="1">
      <c r="A1074" s="33"/>
      <c r="B1074" s="33"/>
      <c r="C1074" s="33"/>
      <c r="D1074" s="35"/>
      <c r="E1074" s="63"/>
      <c r="F1074" s="59"/>
      <c r="G1074" s="15"/>
      <c r="I1074" s="29"/>
    </row>
    <row r="1075" spans="1:9" s="32" customFormat="1" ht="18" customHeight="1">
      <c r="A1075" s="33"/>
      <c r="B1075" s="33"/>
      <c r="C1075" s="33"/>
      <c r="D1075" s="35"/>
      <c r="E1075" s="63"/>
      <c r="F1075" s="59"/>
      <c r="G1075" s="15"/>
      <c r="I1075" s="29"/>
    </row>
    <row r="1076" spans="1:9" s="32" customFormat="1" ht="18" customHeight="1">
      <c r="A1076" s="33"/>
      <c r="B1076" s="33"/>
      <c r="C1076" s="33"/>
      <c r="D1076" s="35"/>
      <c r="E1076" s="63"/>
      <c r="F1076" s="59"/>
      <c r="G1076" s="15"/>
      <c r="I1076" s="29"/>
    </row>
    <row r="1077" spans="1:9" s="32" customFormat="1" ht="18" customHeight="1">
      <c r="A1077" s="33"/>
      <c r="B1077" s="33"/>
      <c r="C1077" s="33"/>
      <c r="D1077" s="35"/>
      <c r="E1077" s="63"/>
      <c r="F1077" s="59"/>
      <c r="G1077" s="15"/>
      <c r="I1077" s="29"/>
    </row>
    <row r="1078" spans="1:9" s="32" customFormat="1" ht="18" customHeight="1">
      <c r="A1078" s="33"/>
      <c r="B1078" s="33"/>
      <c r="C1078" s="33"/>
      <c r="D1078" s="35"/>
      <c r="E1078" s="63"/>
      <c r="F1078" s="59"/>
      <c r="G1078" s="15"/>
      <c r="I1078" s="29"/>
    </row>
    <row r="1079" spans="1:9" s="32" customFormat="1" ht="18" customHeight="1">
      <c r="A1079" s="33"/>
      <c r="B1079" s="33"/>
      <c r="C1079" s="33"/>
      <c r="D1079" s="35"/>
      <c r="E1079" s="63"/>
      <c r="F1079" s="59"/>
      <c r="G1079" s="15"/>
      <c r="I1079" s="29"/>
    </row>
    <row r="1080" spans="1:9" s="32" customFormat="1" ht="18" customHeight="1">
      <c r="A1080" s="33"/>
      <c r="B1080" s="33"/>
      <c r="C1080" s="33"/>
      <c r="D1080" s="35"/>
      <c r="E1080" s="63"/>
      <c r="F1080" s="59"/>
      <c r="G1080" s="15"/>
      <c r="I1080" s="29"/>
    </row>
    <row r="1081" spans="1:9" s="32" customFormat="1" ht="18" customHeight="1">
      <c r="A1081" s="33"/>
      <c r="B1081" s="33"/>
      <c r="C1081" s="33"/>
      <c r="D1081" s="35"/>
      <c r="E1081" s="63"/>
      <c r="F1081" s="59"/>
      <c r="G1081" s="15"/>
      <c r="I1081" s="29"/>
    </row>
    <row r="1082" spans="1:9" s="32" customFormat="1" ht="18" customHeight="1">
      <c r="A1082" s="33"/>
      <c r="B1082" s="33"/>
      <c r="C1082" s="33"/>
      <c r="D1082" s="35"/>
      <c r="E1082" s="63"/>
      <c r="F1082" s="59"/>
      <c r="G1082" s="15"/>
      <c r="I1082" s="29"/>
    </row>
    <row r="1083" spans="1:9" s="32" customFormat="1" ht="18" customHeight="1">
      <c r="A1083" s="33"/>
      <c r="B1083" s="33"/>
      <c r="C1083" s="33"/>
      <c r="D1083" s="35"/>
      <c r="E1083" s="63"/>
      <c r="F1083" s="59"/>
      <c r="G1083" s="15"/>
      <c r="I1083" s="29"/>
    </row>
    <row r="1084" spans="1:9" s="32" customFormat="1" ht="18" customHeight="1">
      <c r="A1084" s="33"/>
      <c r="B1084" s="33"/>
      <c r="C1084" s="33"/>
      <c r="D1084" s="35"/>
      <c r="E1084" s="63"/>
      <c r="F1084" s="59"/>
      <c r="G1084" s="15"/>
      <c r="I1084" s="29"/>
    </row>
    <row r="1085" spans="1:9" s="32" customFormat="1" ht="18" customHeight="1">
      <c r="A1085" s="33"/>
      <c r="B1085" s="33"/>
      <c r="C1085" s="33"/>
      <c r="D1085" s="35"/>
      <c r="E1085" s="63"/>
      <c r="F1085" s="59"/>
      <c r="G1085" s="15"/>
      <c r="I1085" s="29"/>
    </row>
    <row r="1086" spans="1:9" s="32" customFormat="1" ht="18" customHeight="1">
      <c r="A1086" s="33"/>
      <c r="B1086" s="33"/>
      <c r="C1086" s="33"/>
      <c r="D1086" s="35"/>
      <c r="E1086" s="63"/>
      <c r="F1086" s="59"/>
      <c r="G1086" s="15"/>
      <c r="I1086" s="29"/>
    </row>
    <row r="1087" spans="1:9" s="32" customFormat="1" ht="18" customHeight="1">
      <c r="A1087" s="33"/>
      <c r="B1087" s="33"/>
      <c r="C1087" s="33"/>
      <c r="D1087" s="35"/>
      <c r="E1087" s="63"/>
      <c r="F1087" s="59"/>
      <c r="G1087" s="15"/>
      <c r="I1087" s="29"/>
    </row>
    <row r="1088" spans="1:9" s="32" customFormat="1" ht="18" customHeight="1">
      <c r="A1088" s="33"/>
      <c r="B1088" s="33"/>
      <c r="C1088" s="33"/>
      <c r="D1088" s="35"/>
      <c r="E1088" s="63"/>
      <c r="F1088" s="59"/>
      <c r="G1088" s="15"/>
      <c r="I1088" s="29"/>
    </row>
    <row r="1089" spans="1:9" s="32" customFormat="1" ht="18" customHeight="1">
      <c r="A1089" s="33"/>
      <c r="B1089" s="33"/>
      <c r="C1089" s="33"/>
      <c r="D1089" s="35"/>
      <c r="E1089" s="63"/>
      <c r="F1089" s="59"/>
      <c r="G1089" s="15"/>
      <c r="I1089" s="29"/>
    </row>
    <row r="1090" spans="1:9" s="32" customFormat="1" ht="18" customHeight="1">
      <c r="A1090" s="33"/>
      <c r="B1090" s="33"/>
      <c r="C1090" s="33"/>
      <c r="D1090" s="35"/>
      <c r="E1090" s="63"/>
      <c r="F1090" s="59"/>
      <c r="G1090" s="15"/>
      <c r="I1090" s="29"/>
    </row>
    <row r="1091" spans="1:9" s="32" customFormat="1" ht="18" customHeight="1">
      <c r="A1091" s="33"/>
      <c r="B1091" s="33"/>
      <c r="C1091" s="33"/>
      <c r="D1091" s="35"/>
      <c r="E1091" s="63"/>
      <c r="F1091" s="59"/>
      <c r="G1091" s="15"/>
      <c r="I1091" s="29"/>
    </row>
    <row r="1092" spans="1:9" s="32" customFormat="1" ht="18" customHeight="1">
      <c r="A1092" s="33"/>
      <c r="B1092" s="33"/>
      <c r="C1092" s="33"/>
      <c r="D1092" s="35"/>
      <c r="E1092" s="63"/>
      <c r="F1092" s="59"/>
      <c r="G1092" s="15"/>
      <c r="I1092" s="29"/>
    </row>
    <row r="1093" spans="1:9" s="32" customFormat="1" ht="18" customHeight="1">
      <c r="A1093" s="33"/>
      <c r="B1093" s="33"/>
      <c r="C1093" s="33"/>
      <c r="D1093" s="35"/>
      <c r="E1093" s="63"/>
      <c r="F1093" s="59"/>
      <c r="G1093" s="15"/>
      <c r="I1093" s="29"/>
    </row>
    <row r="1094" spans="1:9" s="32" customFormat="1" ht="18" customHeight="1">
      <c r="A1094" s="33"/>
      <c r="B1094" s="33"/>
      <c r="C1094" s="33"/>
      <c r="D1094" s="35"/>
      <c r="E1094" s="63"/>
      <c r="F1094" s="59"/>
      <c r="G1094" s="15"/>
      <c r="I1094" s="29"/>
    </row>
    <row r="1095" spans="1:9" s="32" customFormat="1" ht="18" customHeight="1">
      <c r="A1095" s="33"/>
      <c r="B1095" s="33"/>
      <c r="C1095" s="33"/>
      <c r="D1095" s="35"/>
      <c r="E1095" s="63"/>
      <c r="F1095" s="59"/>
      <c r="G1095" s="15"/>
      <c r="I1095" s="29"/>
    </row>
    <row r="1096" spans="1:9" s="32" customFormat="1" ht="18" customHeight="1">
      <c r="A1096" s="33"/>
      <c r="B1096" s="33"/>
      <c r="C1096" s="33"/>
      <c r="D1096" s="35"/>
      <c r="E1096" s="63"/>
      <c r="F1096" s="59"/>
      <c r="G1096" s="15"/>
      <c r="I1096" s="29"/>
    </row>
    <row r="1097" spans="1:9" s="32" customFormat="1" ht="18" customHeight="1">
      <c r="A1097" s="33"/>
      <c r="B1097" s="33"/>
      <c r="C1097" s="33"/>
      <c r="D1097" s="35"/>
      <c r="E1097" s="63"/>
      <c r="F1097" s="59"/>
      <c r="G1097" s="15"/>
      <c r="I1097" s="29"/>
    </row>
    <row r="1098" spans="1:9" s="32" customFormat="1" ht="18" customHeight="1">
      <c r="A1098" s="33"/>
      <c r="B1098" s="33"/>
      <c r="C1098" s="33"/>
      <c r="D1098" s="35"/>
      <c r="E1098" s="63"/>
      <c r="F1098" s="59"/>
      <c r="G1098" s="15"/>
      <c r="I1098" s="29"/>
    </row>
    <row r="1099" spans="1:9" s="32" customFormat="1" ht="18" customHeight="1">
      <c r="A1099" s="33"/>
      <c r="B1099" s="33"/>
      <c r="C1099" s="33"/>
      <c r="D1099" s="35"/>
      <c r="E1099" s="63"/>
      <c r="F1099" s="59"/>
      <c r="G1099" s="15"/>
      <c r="I1099" s="29"/>
    </row>
    <row r="1100" spans="1:9" s="32" customFormat="1" ht="18" customHeight="1">
      <c r="A1100" s="33"/>
      <c r="B1100" s="33"/>
      <c r="C1100" s="33"/>
      <c r="D1100" s="35"/>
      <c r="E1100" s="63"/>
      <c r="F1100" s="59"/>
      <c r="G1100" s="15"/>
      <c r="I1100" s="29"/>
    </row>
    <row r="1101" spans="1:9" s="32" customFormat="1" ht="18" customHeight="1">
      <c r="A1101" s="33"/>
      <c r="B1101" s="33"/>
      <c r="C1101" s="33"/>
      <c r="D1101" s="35"/>
      <c r="E1101" s="63"/>
      <c r="F1101" s="59"/>
      <c r="G1101" s="15"/>
      <c r="I1101" s="29"/>
    </row>
    <row r="1102" spans="1:9" s="32" customFormat="1" ht="18" customHeight="1">
      <c r="A1102" s="33"/>
      <c r="B1102" s="33"/>
      <c r="C1102" s="33"/>
      <c r="D1102" s="35"/>
      <c r="E1102" s="63"/>
      <c r="F1102" s="59"/>
      <c r="G1102" s="15"/>
      <c r="I1102" s="29"/>
    </row>
    <row r="1103" spans="1:9" s="32" customFormat="1" ht="18" customHeight="1">
      <c r="A1103" s="33"/>
      <c r="B1103" s="33"/>
      <c r="C1103" s="33"/>
      <c r="D1103" s="35"/>
      <c r="E1103" s="63"/>
      <c r="F1103" s="59"/>
      <c r="G1103" s="15"/>
      <c r="I1103" s="29"/>
    </row>
    <row r="1104" spans="1:9" s="32" customFormat="1" ht="18" customHeight="1">
      <c r="A1104" s="33"/>
      <c r="B1104" s="33"/>
      <c r="C1104" s="33"/>
      <c r="D1104" s="35"/>
      <c r="E1104" s="63"/>
      <c r="F1104" s="59"/>
      <c r="G1104" s="15"/>
      <c r="I1104" s="29"/>
    </row>
    <row r="1105" spans="1:9" s="32" customFormat="1" ht="18" customHeight="1">
      <c r="A1105" s="33"/>
      <c r="B1105" s="33"/>
      <c r="C1105" s="33"/>
      <c r="D1105" s="35"/>
      <c r="E1105" s="63"/>
      <c r="F1105" s="59"/>
      <c r="G1105" s="15"/>
      <c r="I1105" s="29"/>
    </row>
    <row r="1106" spans="1:9" s="32" customFormat="1" ht="18" customHeight="1">
      <c r="A1106" s="33"/>
      <c r="B1106" s="33"/>
      <c r="C1106" s="33"/>
      <c r="D1106" s="37"/>
      <c r="E1106" s="66"/>
      <c r="F1106" s="61"/>
      <c r="G1106" s="15"/>
      <c r="I1106" s="29"/>
    </row>
    <row r="1107" spans="1:9" s="32" customFormat="1" ht="18" customHeight="1">
      <c r="A1107" s="33"/>
      <c r="B1107" s="33"/>
      <c r="C1107" s="33"/>
      <c r="D1107" s="35"/>
      <c r="E1107" s="63"/>
      <c r="F1107" s="59"/>
      <c r="G1107" s="15"/>
      <c r="I1107" s="29"/>
    </row>
    <row r="1108" spans="1:9" s="32" customFormat="1" ht="18" customHeight="1">
      <c r="A1108" s="33"/>
      <c r="B1108" s="33"/>
      <c r="C1108" s="33"/>
      <c r="D1108" s="35"/>
      <c r="E1108" s="63"/>
      <c r="F1108" s="59"/>
      <c r="G1108" s="15"/>
      <c r="I1108" s="29"/>
    </row>
    <row r="1109" spans="1:9" s="32" customFormat="1" ht="18" customHeight="1">
      <c r="A1109" s="33"/>
      <c r="B1109" s="33"/>
      <c r="C1109" s="33"/>
      <c r="D1109" s="35"/>
      <c r="E1109" s="63"/>
      <c r="F1109" s="59"/>
      <c r="G1109" s="15"/>
      <c r="I1109" s="29"/>
    </row>
    <row r="1110" spans="1:9" s="32" customFormat="1" ht="18" customHeight="1">
      <c r="A1110" s="33"/>
      <c r="B1110" s="33"/>
      <c r="C1110" s="33"/>
      <c r="D1110" s="35"/>
      <c r="E1110" s="63"/>
      <c r="F1110" s="59"/>
      <c r="G1110" s="15"/>
      <c r="I1110" s="29"/>
    </row>
    <row r="1111" spans="1:9" s="32" customFormat="1" ht="18" customHeight="1">
      <c r="A1111" s="33"/>
      <c r="B1111" s="33"/>
      <c r="C1111" s="33"/>
      <c r="D1111" s="35"/>
      <c r="E1111" s="63"/>
      <c r="F1111" s="59"/>
      <c r="G1111" s="15"/>
      <c r="I1111" s="29"/>
    </row>
    <row r="1112" spans="1:9" s="32" customFormat="1" ht="18" customHeight="1">
      <c r="A1112" s="33"/>
      <c r="B1112" s="33"/>
      <c r="C1112" s="33"/>
      <c r="D1112" s="35"/>
      <c r="E1112" s="63"/>
      <c r="F1112" s="59"/>
      <c r="G1112" s="15"/>
      <c r="I1112" s="29"/>
    </row>
    <row r="1113" spans="1:9" s="32" customFormat="1" ht="18" customHeight="1">
      <c r="A1113" s="33"/>
      <c r="B1113" s="33"/>
      <c r="C1113" s="33"/>
      <c r="D1113" s="34"/>
      <c r="E1113" s="65"/>
      <c r="F1113" s="60"/>
      <c r="G1113" s="15"/>
      <c r="I1113" s="29"/>
    </row>
    <row r="1114" spans="1:9" s="32" customFormat="1" ht="18" customHeight="1">
      <c r="A1114" s="33"/>
      <c r="B1114" s="33"/>
      <c r="C1114" s="33"/>
      <c r="D1114" s="34"/>
      <c r="E1114" s="65"/>
      <c r="F1114" s="60"/>
      <c r="G1114" s="15"/>
      <c r="I1114" s="29"/>
    </row>
    <row r="1115" spans="1:9" s="32" customFormat="1" ht="18" customHeight="1">
      <c r="A1115" s="33"/>
      <c r="B1115" s="33"/>
      <c r="C1115" s="33"/>
      <c r="D1115" s="34"/>
      <c r="E1115" s="65"/>
      <c r="F1115" s="60"/>
      <c r="G1115" s="15"/>
      <c r="I1115" s="29"/>
    </row>
    <row r="1116" spans="1:9" s="32" customFormat="1" ht="18" customHeight="1">
      <c r="A1116" s="33"/>
      <c r="B1116" s="33"/>
      <c r="C1116" s="33"/>
      <c r="D1116" s="34"/>
      <c r="E1116" s="65"/>
      <c r="F1116" s="60"/>
      <c r="G1116" s="15"/>
      <c r="I1116" s="29"/>
    </row>
    <row r="1117" spans="1:9" s="32" customFormat="1" ht="18" customHeight="1">
      <c r="A1117" s="33"/>
      <c r="B1117" s="33"/>
      <c r="C1117" s="33"/>
      <c r="D1117" s="34"/>
      <c r="E1117" s="65"/>
      <c r="F1117" s="60"/>
      <c r="G1117" s="15"/>
      <c r="I1117" s="29"/>
    </row>
    <row r="1118" spans="1:9" s="32" customFormat="1" ht="18" customHeight="1">
      <c r="A1118" s="33"/>
      <c r="B1118" s="33"/>
      <c r="C1118" s="33"/>
      <c r="D1118" s="34"/>
      <c r="E1118" s="65"/>
      <c r="F1118" s="60"/>
      <c r="G1118" s="15"/>
      <c r="I1118" s="29"/>
    </row>
    <row r="1119" spans="1:9" s="32" customFormat="1" ht="18" customHeight="1">
      <c r="A1119" s="33"/>
      <c r="B1119" s="33"/>
      <c r="C1119" s="33"/>
      <c r="D1119" s="34"/>
      <c r="E1119" s="65"/>
      <c r="F1119" s="60"/>
      <c r="G1119" s="15"/>
      <c r="I1119" s="29"/>
    </row>
    <row r="1120" spans="1:9" s="32" customFormat="1" ht="18" customHeight="1">
      <c r="A1120" s="33"/>
      <c r="B1120" s="33"/>
      <c r="C1120" s="33"/>
      <c r="D1120" s="34"/>
      <c r="E1120" s="65"/>
      <c r="F1120" s="60"/>
      <c r="G1120" s="15"/>
      <c r="I1120" s="29"/>
    </row>
    <row r="1121" spans="1:9" s="32" customFormat="1" ht="18" customHeight="1">
      <c r="A1121" s="33"/>
      <c r="B1121" s="33"/>
      <c r="C1121" s="33"/>
      <c r="D1121" s="34"/>
      <c r="E1121" s="65"/>
      <c r="F1121" s="60"/>
      <c r="G1121" s="15"/>
      <c r="I1121" s="29"/>
    </row>
    <row r="1122" spans="1:9" s="32" customFormat="1" ht="18" customHeight="1">
      <c r="A1122" s="33"/>
      <c r="B1122" s="33"/>
      <c r="C1122" s="33"/>
      <c r="D1122" s="34"/>
      <c r="E1122" s="65"/>
      <c r="F1122" s="60"/>
      <c r="G1122" s="15"/>
      <c r="I1122" s="29"/>
    </row>
    <row r="1123" spans="1:9" s="32" customFormat="1" ht="18" customHeight="1">
      <c r="A1123" s="33"/>
      <c r="B1123" s="33"/>
      <c r="C1123" s="33"/>
      <c r="D1123" s="34"/>
      <c r="E1123" s="65"/>
      <c r="F1123" s="60"/>
      <c r="G1123" s="15"/>
      <c r="I1123" s="29"/>
    </row>
    <row r="1124" spans="1:9" s="32" customFormat="1" ht="18" customHeight="1">
      <c r="A1124" s="33"/>
      <c r="B1124" s="33"/>
      <c r="C1124" s="33"/>
      <c r="D1124" s="34"/>
      <c r="E1124" s="65"/>
      <c r="F1124" s="60"/>
      <c r="G1124" s="15"/>
      <c r="I1124" s="29"/>
    </row>
    <row r="1125" spans="1:9" s="32" customFormat="1" ht="18" customHeight="1">
      <c r="A1125" s="33"/>
      <c r="B1125" s="33"/>
      <c r="C1125" s="33"/>
      <c r="D1125" s="34"/>
      <c r="E1125" s="65"/>
      <c r="F1125" s="60"/>
      <c r="G1125" s="15"/>
      <c r="I1125" s="29"/>
    </row>
    <row r="1126" spans="1:9" s="32" customFormat="1" ht="18" customHeight="1">
      <c r="A1126" s="33"/>
      <c r="B1126" s="33"/>
      <c r="C1126" s="33"/>
      <c r="D1126" s="34"/>
      <c r="E1126" s="65"/>
      <c r="F1126" s="60"/>
      <c r="G1126" s="15"/>
      <c r="I1126" s="29"/>
    </row>
    <row r="1127" spans="1:9" s="32" customFormat="1" ht="18" customHeight="1">
      <c r="A1127" s="33"/>
      <c r="B1127" s="33"/>
      <c r="C1127" s="33"/>
      <c r="D1127" s="34"/>
      <c r="E1127" s="65"/>
      <c r="F1127" s="60"/>
      <c r="G1127" s="15"/>
      <c r="I1127" s="29"/>
    </row>
    <row r="1128" spans="1:9" s="32" customFormat="1" ht="18" customHeight="1">
      <c r="A1128" s="33"/>
      <c r="B1128" s="33"/>
      <c r="C1128" s="33"/>
      <c r="D1128" s="34"/>
      <c r="E1128" s="65"/>
      <c r="F1128" s="60"/>
      <c r="G1128" s="15"/>
      <c r="I1128" s="29"/>
    </row>
    <row r="1129" spans="1:9" s="32" customFormat="1" ht="18" customHeight="1">
      <c r="A1129" s="33"/>
      <c r="B1129" s="33"/>
      <c r="C1129" s="33"/>
      <c r="D1129" s="34"/>
      <c r="E1129" s="65"/>
      <c r="F1129" s="60"/>
      <c r="G1129" s="15"/>
      <c r="I1129" s="29"/>
    </row>
    <row r="1130" spans="1:9" s="32" customFormat="1" ht="18" customHeight="1">
      <c r="A1130" s="33"/>
      <c r="B1130" s="33"/>
      <c r="C1130" s="33"/>
      <c r="D1130" s="34"/>
      <c r="E1130" s="65"/>
      <c r="F1130" s="60"/>
      <c r="G1130" s="15"/>
      <c r="I1130" s="29"/>
    </row>
    <row r="1131" spans="1:9" s="32" customFormat="1" ht="18" customHeight="1">
      <c r="A1131" s="33"/>
      <c r="B1131" s="33"/>
      <c r="C1131" s="33"/>
      <c r="D1131" s="34"/>
      <c r="E1131" s="65"/>
      <c r="F1131" s="60"/>
      <c r="G1131" s="15"/>
      <c r="I1131" s="29"/>
    </row>
    <row r="1132" spans="1:9" s="32" customFormat="1" ht="18" customHeight="1">
      <c r="A1132" s="33"/>
      <c r="B1132" s="33"/>
      <c r="C1132" s="33"/>
      <c r="D1132" s="34"/>
      <c r="E1132" s="65"/>
      <c r="F1132" s="60"/>
      <c r="G1132" s="15"/>
      <c r="I1132" s="29"/>
    </row>
    <row r="1133" spans="1:9" s="32" customFormat="1" ht="18" customHeight="1">
      <c r="A1133" s="33"/>
      <c r="B1133" s="33"/>
      <c r="C1133" s="33"/>
      <c r="D1133" s="34"/>
      <c r="E1133" s="65"/>
      <c r="F1133" s="60"/>
      <c r="G1133" s="15"/>
      <c r="I1133" s="29"/>
    </row>
    <row r="1134" spans="1:9" s="32" customFormat="1" ht="18" customHeight="1">
      <c r="A1134" s="33"/>
      <c r="B1134" s="33"/>
      <c r="C1134" s="33"/>
      <c r="D1134" s="34"/>
      <c r="E1134" s="65"/>
      <c r="F1134" s="60"/>
      <c r="G1134" s="15"/>
      <c r="I1134" s="29"/>
    </row>
    <row r="1135" spans="1:9" s="32" customFormat="1" ht="18" customHeight="1">
      <c r="A1135" s="33"/>
      <c r="B1135" s="33"/>
      <c r="C1135" s="33"/>
      <c r="D1135" s="34"/>
      <c r="E1135" s="65"/>
      <c r="F1135" s="60"/>
      <c r="G1135" s="15"/>
      <c r="I1135" s="29"/>
    </row>
    <row r="1136" spans="1:9" s="32" customFormat="1" ht="18" customHeight="1">
      <c r="A1136" s="33"/>
      <c r="B1136" s="33"/>
      <c r="C1136" s="33"/>
      <c r="D1136" s="34"/>
      <c r="E1136" s="65"/>
      <c r="F1136" s="60"/>
      <c r="G1136" s="15"/>
      <c r="I1136" s="29"/>
    </row>
    <row r="1137" spans="1:9" s="32" customFormat="1" ht="18" customHeight="1">
      <c r="A1137" s="33"/>
      <c r="B1137" s="33"/>
      <c r="C1137" s="33"/>
      <c r="D1137" s="34"/>
      <c r="E1137" s="65"/>
      <c r="F1137" s="60"/>
      <c r="G1137" s="15"/>
      <c r="I1137" s="29"/>
    </row>
    <row r="1138" spans="1:9" s="32" customFormat="1" ht="18" customHeight="1">
      <c r="A1138" s="33"/>
      <c r="B1138" s="33"/>
      <c r="C1138" s="33"/>
      <c r="D1138" s="34"/>
      <c r="E1138" s="65"/>
      <c r="F1138" s="60"/>
      <c r="G1138" s="15"/>
      <c r="I1138" s="29"/>
    </row>
    <row r="1139" spans="1:9" s="32" customFormat="1" ht="18" customHeight="1">
      <c r="A1139" s="33"/>
      <c r="B1139" s="33"/>
      <c r="C1139" s="33"/>
      <c r="D1139" s="34"/>
      <c r="E1139" s="65"/>
      <c r="F1139" s="60"/>
      <c r="G1139" s="15"/>
      <c r="I1139" s="29"/>
    </row>
    <row r="1140" spans="1:9" s="32" customFormat="1" ht="18" customHeight="1">
      <c r="A1140" s="33"/>
      <c r="B1140" s="33"/>
      <c r="C1140" s="33"/>
      <c r="D1140" s="34"/>
      <c r="E1140" s="65"/>
      <c r="F1140" s="60"/>
      <c r="G1140" s="15"/>
      <c r="I1140" s="29"/>
    </row>
    <row r="1141" spans="1:9" s="32" customFormat="1" ht="18" customHeight="1">
      <c r="A1141" s="33"/>
      <c r="B1141" s="33"/>
      <c r="C1141" s="33"/>
      <c r="D1141" s="34"/>
      <c r="E1141" s="65"/>
      <c r="F1141" s="60"/>
      <c r="G1141" s="15"/>
      <c r="I1141" s="29"/>
    </row>
    <row r="1142" spans="1:9" s="32" customFormat="1" ht="18" customHeight="1">
      <c r="A1142" s="33"/>
      <c r="B1142" s="33"/>
      <c r="C1142" s="33"/>
      <c r="D1142" s="34"/>
      <c r="E1142" s="65"/>
      <c r="F1142" s="60"/>
      <c r="G1142" s="15"/>
      <c r="I1142" s="29"/>
    </row>
    <row r="1143" spans="1:9" s="32" customFormat="1" ht="18" customHeight="1">
      <c r="A1143" s="33"/>
      <c r="B1143" s="33"/>
      <c r="C1143" s="33"/>
      <c r="D1143" s="34"/>
      <c r="E1143" s="65"/>
      <c r="F1143" s="60"/>
      <c r="G1143" s="15"/>
      <c r="I1143" s="29"/>
    </row>
    <row r="1144" spans="1:9" s="32" customFormat="1" ht="18" customHeight="1">
      <c r="A1144" s="33"/>
      <c r="B1144" s="33"/>
      <c r="C1144" s="33"/>
      <c r="D1144" s="34"/>
      <c r="E1144" s="65"/>
      <c r="F1144" s="60"/>
      <c r="G1144" s="15"/>
      <c r="I1144" s="29"/>
    </row>
    <row r="1145" spans="1:9" s="32" customFormat="1" ht="18" customHeight="1">
      <c r="A1145" s="33"/>
      <c r="B1145" s="33"/>
      <c r="C1145" s="33"/>
      <c r="D1145" s="34"/>
      <c r="E1145" s="65"/>
      <c r="F1145" s="60"/>
      <c r="G1145" s="15"/>
      <c r="I1145" s="29"/>
    </row>
    <row r="1146" spans="1:9" s="32" customFormat="1" ht="18" customHeight="1">
      <c r="A1146" s="33"/>
      <c r="B1146" s="33"/>
      <c r="C1146" s="33"/>
      <c r="D1146" s="34"/>
      <c r="E1146" s="65"/>
      <c r="F1146" s="60"/>
      <c r="G1146" s="15"/>
      <c r="I1146" s="29"/>
    </row>
    <row r="1147" spans="1:9" s="32" customFormat="1" ht="18" customHeight="1">
      <c r="A1147" s="33"/>
      <c r="B1147" s="33"/>
      <c r="C1147" s="33"/>
      <c r="D1147" s="34"/>
      <c r="E1147" s="65"/>
      <c r="F1147" s="60"/>
      <c r="G1147" s="15"/>
      <c r="I1147" s="29"/>
    </row>
    <row r="1148" spans="1:9" s="32" customFormat="1" ht="18" customHeight="1">
      <c r="A1148" s="33"/>
      <c r="B1148" s="33"/>
      <c r="C1148" s="33"/>
      <c r="D1148" s="34"/>
      <c r="E1148" s="65"/>
      <c r="F1148" s="60"/>
      <c r="G1148" s="15"/>
      <c r="I1148" s="29"/>
    </row>
    <row r="1149" spans="1:9" s="32" customFormat="1" ht="18" customHeight="1">
      <c r="A1149" s="33"/>
      <c r="B1149" s="33"/>
      <c r="C1149" s="33"/>
      <c r="D1149" s="34"/>
      <c r="E1149" s="65"/>
      <c r="F1149" s="60"/>
      <c r="G1149" s="15"/>
      <c r="I1149" s="29"/>
    </row>
    <row r="1150" spans="1:9" s="32" customFormat="1" ht="18" customHeight="1">
      <c r="A1150" s="33"/>
      <c r="B1150" s="33"/>
      <c r="C1150" s="33"/>
      <c r="D1150" s="34"/>
      <c r="E1150" s="65"/>
      <c r="F1150" s="60"/>
      <c r="G1150" s="15"/>
      <c r="I1150" s="29"/>
    </row>
    <row r="1151" spans="1:9" s="32" customFormat="1" ht="18" customHeight="1">
      <c r="A1151" s="33"/>
      <c r="B1151" s="33"/>
      <c r="C1151" s="33"/>
      <c r="D1151" s="34"/>
      <c r="E1151" s="65"/>
      <c r="F1151" s="60"/>
      <c r="G1151" s="15"/>
      <c r="I1151" s="29"/>
    </row>
    <row r="1152" spans="1:9" s="32" customFormat="1" ht="18" customHeight="1">
      <c r="A1152" s="33"/>
      <c r="B1152" s="33"/>
      <c r="C1152" s="33"/>
      <c r="D1152" s="34"/>
      <c r="E1152" s="65"/>
      <c r="F1152" s="60"/>
      <c r="G1152" s="15"/>
      <c r="I1152" s="29"/>
    </row>
    <row r="1153" spans="1:9" s="32" customFormat="1" ht="18" customHeight="1">
      <c r="A1153" s="33"/>
      <c r="B1153" s="33"/>
      <c r="C1153" s="33"/>
      <c r="D1153" s="34"/>
      <c r="E1153" s="65"/>
      <c r="F1153" s="60"/>
      <c r="G1153" s="15"/>
      <c r="I1153" s="29"/>
    </row>
    <row r="1154" spans="1:9" s="32" customFormat="1" ht="18" customHeight="1">
      <c r="A1154" s="33"/>
      <c r="B1154" s="33"/>
      <c r="C1154" s="33"/>
      <c r="D1154" s="34"/>
      <c r="E1154" s="65"/>
      <c r="F1154" s="60"/>
      <c r="G1154" s="15"/>
      <c r="I1154" s="29"/>
    </row>
    <row r="1155" spans="1:9" s="32" customFormat="1" ht="18" customHeight="1">
      <c r="A1155" s="33"/>
      <c r="B1155" s="33"/>
      <c r="C1155" s="33"/>
      <c r="D1155" s="34"/>
      <c r="E1155" s="65"/>
      <c r="F1155" s="60"/>
      <c r="G1155" s="15"/>
      <c r="I1155" s="29"/>
    </row>
    <row r="1156" spans="1:9" s="32" customFormat="1" ht="18" customHeight="1">
      <c r="A1156" s="33"/>
      <c r="B1156" s="33"/>
      <c r="C1156" s="33"/>
      <c r="D1156" s="34"/>
      <c r="E1156" s="65"/>
      <c r="F1156" s="60"/>
      <c r="G1156" s="15"/>
      <c r="I1156" s="29"/>
    </row>
    <row r="1157" spans="1:9" s="32" customFormat="1" ht="18" customHeight="1">
      <c r="A1157" s="33"/>
      <c r="B1157" s="33"/>
      <c r="C1157" s="33"/>
      <c r="D1157" s="34"/>
      <c r="E1157" s="65"/>
      <c r="F1157" s="60"/>
      <c r="G1157" s="15"/>
      <c r="I1157" s="29"/>
    </row>
    <row r="1158" spans="1:9" s="32" customFormat="1" ht="18" customHeight="1">
      <c r="A1158" s="33"/>
      <c r="B1158" s="33"/>
      <c r="C1158" s="33"/>
      <c r="D1158" s="34"/>
      <c r="E1158" s="65"/>
      <c r="F1158" s="60"/>
      <c r="G1158" s="15"/>
      <c r="I1158" s="29"/>
    </row>
    <row r="1159" spans="1:9" s="32" customFormat="1" ht="18" customHeight="1">
      <c r="A1159" s="33"/>
      <c r="B1159" s="33"/>
      <c r="C1159" s="33"/>
      <c r="D1159" s="34"/>
      <c r="E1159" s="65"/>
      <c r="F1159" s="60"/>
      <c r="G1159" s="15"/>
      <c r="I1159" s="29"/>
    </row>
    <row r="1160" spans="1:9" s="32" customFormat="1" ht="18" customHeight="1">
      <c r="A1160" s="33"/>
      <c r="B1160" s="33"/>
      <c r="C1160" s="33"/>
      <c r="D1160" s="34"/>
      <c r="E1160" s="65"/>
      <c r="F1160" s="60"/>
      <c r="G1160" s="15"/>
      <c r="I1160" s="29"/>
    </row>
    <row r="1161" spans="1:9" s="32" customFormat="1" ht="18" customHeight="1">
      <c r="A1161" s="33"/>
      <c r="B1161" s="33"/>
      <c r="C1161" s="33"/>
      <c r="D1161" s="34"/>
      <c r="E1161" s="65"/>
      <c r="F1161" s="60"/>
      <c r="G1161" s="15"/>
      <c r="I1161" s="29"/>
    </row>
    <row r="1162" spans="1:9" s="32" customFormat="1" ht="18" customHeight="1">
      <c r="A1162" s="33"/>
      <c r="B1162" s="33"/>
      <c r="C1162" s="33"/>
      <c r="D1162" s="34"/>
      <c r="E1162" s="65"/>
      <c r="F1162" s="60"/>
      <c r="G1162" s="15"/>
      <c r="I1162" s="29"/>
    </row>
    <row r="1163" spans="1:9" s="32" customFormat="1" ht="18" customHeight="1">
      <c r="A1163" s="33"/>
      <c r="B1163" s="33"/>
      <c r="C1163" s="33"/>
      <c r="D1163" s="34"/>
      <c r="E1163" s="65"/>
      <c r="F1163" s="60"/>
      <c r="G1163" s="15"/>
      <c r="I1163" s="29"/>
    </row>
    <row r="1164" spans="1:9" s="32" customFormat="1" ht="18" customHeight="1">
      <c r="A1164" s="33"/>
      <c r="B1164" s="33"/>
      <c r="C1164" s="33"/>
      <c r="D1164" s="34"/>
      <c r="E1164" s="65"/>
      <c r="F1164" s="60"/>
      <c r="G1164" s="15"/>
      <c r="I1164" s="29"/>
    </row>
    <row r="1165" spans="1:9" s="32" customFormat="1" ht="18" customHeight="1">
      <c r="A1165" s="33"/>
      <c r="B1165" s="33"/>
      <c r="C1165" s="33"/>
      <c r="D1165" s="34"/>
      <c r="E1165" s="65"/>
      <c r="F1165" s="60"/>
      <c r="G1165" s="15"/>
      <c r="I1165" s="29"/>
    </row>
    <row r="1166" spans="1:9" s="32" customFormat="1" ht="18" customHeight="1">
      <c r="A1166" s="33"/>
      <c r="B1166" s="33"/>
      <c r="C1166" s="33"/>
      <c r="D1166" s="34"/>
      <c r="E1166" s="65"/>
      <c r="F1166" s="60"/>
      <c r="G1166" s="15"/>
      <c r="I1166" s="29"/>
    </row>
    <row r="1167" spans="1:9" s="32" customFormat="1" ht="18" customHeight="1">
      <c r="A1167" s="33"/>
      <c r="B1167" s="33"/>
      <c r="C1167" s="33"/>
      <c r="D1167" s="34"/>
      <c r="E1167" s="65"/>
      <c r="F1167" s="60"/>
      <c r="G1167" s="15"/>
      <c r="I1167" s="29"/>
    </row>
    <row r="1168" spans="1:9" s="32" customFormat="1" ht="18" customHeight="1">
      <c r="A1168" s="33"/>
      <c r="B1168" s="33"/>
      <c r="C1168" s="33"/>
      <c r="D1168" s="34"/>
      <c r="E1168" s="65"/>
      <c r="F1168" s="60"/>
      <c r="G1168" s="15"/>
      <c r="I1168" s="29"/>
    </row>
    <row r="1169" spans="1:9" s="32" customFormat="1" ht="18" customHeight="1">
      <c r="A1169" s="33"/>
      <c r="B1169" s="33"/>
      <c r="C1169" s="33"/>
      <c r="D1169" s="34"/>
      <c r="E1169" s="65"/>
      <c r="F1169" s="60"/>
      <c r="G1169" s="15"/>
      <c r="I1169" s="29"/>
    </row>
    <row r="1170" spans="1:9" s="32" customFormat="1" ht="18" customHeight="1">
      <c r="A1170" s="33"/>
      <c r="B1170" s="33"/>
      <c r="C1170" s="33"/>
      <c r="D1170" s="34"/>
      <c r="E1170" s="65"/>
      <c r="F1170" s="60"/>
      <c r="G1170" s="15"/>
      <c r="I1170" s="29"/>
    </row>
    <row r="1171" spans="1:9" s="32" customFormat="1" ht="18" customHeight="1">
      <c r="A1171" s="33"/>
      <c r="B1171" s="33"/>
      <c r="C1171" s="33"/>
      <c r="D1171" s="34"/>
      <c r="E1171" s="65"/>
      <c r="F1171" s="60"/>
      <c r="G1171" s="15"/>
      <c r="I1171" s="29"/>
    </row>
    <row r="1172" spans="1:9" s="32" customFormat="1" ht="18" customHeight="1">
      <c r="A1172" s="33"/>
      <c r="B1172" s="33"/>
      <c r="C1172" s="33"/>
      <c r="D1172" s="34"/>
      <c r="E1172" s="65"/>
      <c r="F1172" s="60"/>
      <c r="G1172" s="15"/>
      <c r="I1172" s="29"/>
    </row>
    <row r="1173" spans="1:9" s="32" customFormat="1" ht="18" customHeight="1">
      <c r="A1173" s="33"/>
      <c r="B1173" s="33"/>
      <c r="C1173" s="33"/>
      <c r="D1173" s="34"/>
      <c r="E1173" s="65"/>
      <c r="F1173" s="60"/>
      <c r="G1173" s="15"/>
      <c r="I1173" s="29"/>
    </row>
    <row r="1174" spans="1:9" s="32" customFormat="1" ht="18" customHeight="1">
      <c r="A1174" s="33"/>
      <c r="B1174" s="33"/>
      <c r="C1174" s="33"/>
      <c r="D1174" s="34"/>
      <c r="E1174" s="65"/>
      <c r="F1174" s="60"/>
      <c r="G1174" s="15"/>
      <c r="I1174" s="29"/>
    </row>
    <row r="1175" spans="1:9" s="32" customFormat="1" ht="18" customHeight="1">
      <c r="A1175" s="33"/>
      <c r="B1175" s="33"/>
      <c r="C1175" s="33"/>
      <c r="D1175" s="34"/>
      <c r="E1175" s="65"/>
      <c r="F1175" s="60"/>
      <c r="G1175" s="15"/>
      <c r="I1175" s="29"/>
    </row>
    <row r="1176" spans="1:9" s="32" customFormat="1" ht="18" customHeight="1">
      <c r="A1176" s="33"/>
      <c r="B1176" s="33"/>
      <c r="C1176" s="33"/>
      <c r="D1176" s="34"/>
      <c r="E1176" s="65"/>
      <c r="F1176" s="60"/>
      <c r="G1176" s="15"/>
      <c r="I1176" s="29"/>
    </row>
    <row r="1177" spans="1:9" s="32" customFormat="1" ht="18" customHeight="1">
      <c r="A1177" s="33"/>
      <c r="B1177" s="33"/>
      <c r="C1177" s="33"/>
      <c r="D1177" s="34"/>
      <c r="E1177" s="65"/>
      <c r="F1177" s="60"/>
      <c r="G1177" s="15"/>
      <c r="I1177" s="29"/>
    </row>
    <row r="1178" spans="1:9" s="32" customFormat="1" ht="18" customHeight="1">
      <c r="A1178" s="33"/>
      <c r="B1178" s="33"/>
      <c r="C1178" s="33"/>
      <c r="D1178" s="34"/>
      <c r="E1178" s="65"/>
      <c r="F1178" s="60"/>
      <c r="G1178" s="15"/>
      <c r="I1178" s="29"/>
    </row>
    <row r="1179" spans="1:9" s="32" customFormat="1" ht="18" customHeight="1">
      <c r="A1179" s="33"/>
      <c r="B1179" s="33"/>
      <c r="C1179" s="33"/>
      <c r="D1179" s="34"/>
      <c r="E1179" s="65"/>
      <c r="F1179" s="60"/>
      <c r="G1179" s="15"/>
      <c r="I1179" s="29"/>
    </row>
    <row r="1180" spans="1:9" s="32" customFormat="1" ht="18" customHeight="1">
      <c r="A1180" s="33"/>
      <c r="B1180" s="33"/>
      <c r="C1180" s="33"/>
      <c r="D1180" s="34"/>
      <c r="E1180" s="65"/>
      <c r="F1180" s="60"/>
      <c r="G1180" s="15"/>
      <c r="I1180" s="29"/>
    </row>
    <row r="1181" spans="1:9" s="32" customFormat="1" ht="18" customHeight="1">
      <c r="A1181" s="33"/>
      <c r="B1181" s="33"/>
      <c r="C1181" s="33"/>
      <c r="D1181" s="34"/>
      <c r="E1181" s="65"/>
      <c r="F1181" s="60"/>
      <c r="G1181" s="15"/>
      <c r="I1181" s="29"/>
    </row>
    <row r="1182" spans="1:9" s="32" customFormat="1" ht="18" customHeight="1">
      <c r="A1182" s="33"/>
      <c r="B1182" s="33"/>
      <c r="C1182" s="33"/>
      <c r="D1182" s="34"/>
      <c r="E1182" s="65"/>
      <c r="F1182" s="60"/>
      <c r="G1182" s="15"/>
      <c r="I1182" s="29"/>
    </row>
    <row r="1183" spans="1:9" s="32" customFormat="1" ht="18" customHeight="1">
      <c r="A1183" s="33"/>
      <c r="B1183" s="33"/>
      <c r="C1183" s="33"/>
      <c r="D1183" s="34"/>
      <c r="E1183" s="65"/>
      <c r="F1183" s="60"/>
      <c r="G1183" s="15"/>
      <c r="I1183" s="29"/>
    </row>
    <row r="1184" spans="1:9" s="32" customFormat="1" ht="18" customHeight="1">
      <c r="A1184" s="33"/>
      <c r="B1184" s="33"/>
      <c r="C1184" s="33"/>
      <c r="D1184" s="34"/>
      <c r="E1184" s="65"/>
      <c r="F1184" s="60"/>
      <c r="G1184" s="15"/>
      <c r="I1184" s="29"/>
    </row>
    <row r="1185" spans="1:9" s="32" customFormat="1" ht="18" customHeight="1">
      <c r="A1185" s="33"/>
      <c r="B1185" s="33"/>
      <c r="C1185" s="33"/>
      <c r="D1185" s="34"/>
      <c r="E1185" s="65"/>
      <c r="F1185" s="60"/>
      <c r="G1185" s="15"/>
      <c r="I1185" s="29"/>
    </row>
    <row r="1186" spans="1:9" s="32" customFormat="1" ht="18" customHeight="1">
      <c r="A1186" s="33"/>
      <c r="B1186" s="33"/>
      <c r="C1186" s="33"/>
      <c r="D1186" s="34"/>
      <c r="E1186" s="65"/>
      <c r="F1186" s="60"/>
      <c r="G1186" s="15"/>
      <c r="I1186" s="29"/>
    </row>
    <row r="1187" spans="1:9" s="32" customFormat="1" ht="18" customHeight="1">
      <c r="A1187" s="33"/>
      <c r="B1187" s="33"/>
      <c r="C1187" s="33"/>
      <c r="D1187" s="34"/>
      <c r="E1187" s="65"/>
      <c r="F1187" s="60"/>
      <c r="G1187" s="15"/>
      <c r="I1187" s="29"/>
    </row>
    <row r="1188" spans="1:9" s="32" customFormat="1" ht="18" customHeight="1">
      <c r="A1188" s="33"/>
      <c r="B1188" s="33"/>
      <c r="C1188" s="33"/>
      <c r="D1188" s="34"/>
      <c r="E1188" s="65"/>
      <c r="F1188" s="60"/>
      <c r="G1188" s="15"/>
      <c r="I1188" s="29"/>
    </row>
    <row r="1189" spans="1:9" s="32" customFormat="1" ht="18" customHeight="1">
      <c r="A1189" s="33"/>
      <c r="B1189" s="33"/>
      <c r="C1189" s="33"/>
      <c r="D1189" s="34"/>
      <c r="E1189" s="65"/>
      <c r="F1189" s="60"/>
      <c r="G1189" s="15"/>
      <c r="I1189" s="29"/>
    </row>
    <row r="1190" spans="1:9" s="32" customFormat="1" ht="18" customHeight="1">
      <c r="A1190" s="33"/>
      <c r="B1190" s="33"/>
      <c r="C1190" s="33"/>
      <c r="D1190" s="34"/>
      <c r="E1190" s="65"/>
      <c r="F1190" s="60"/>
      <c r="G1190" s="15"/>
      <c r="I1190" s="29"/>
    </row>
    <row r="1191" spans="1:9" s="32" customFormat="1" ht="18" customHeight="1">
      <c r="A1191" s="33"/>
      <c r="B1191" s="33"/>
      <c r="C1191" s="33"/>
      <c r="D1191" s="34"/>
      <c r="E1191" s="65"/>
      <c r="F1191" s="60"/>
      <c r="G1191" s="15"/>
      <c r="I1191" s="29"/>
    </row>
    <row r="1192" spans="1:9" s="32" customFormat="1" ht="18" customHeight="1">
      <c r="A1192" s="33"/>
      <c r="B1192" s="33"/>
      <c r="C1192" s="33"/>
      <c r="D1192" s="34"/>
      <c r="E1192" s="65"/>
      <c r="F1192" s="60"/>
      <c r="G1192" s="15"/>
      <c r="I1192" s="29"/>
    </row>
    <row r="1193" spans="1:9" s="32" customFormat="1" ht="18" customHeight="1">
      <c r="A1193" s="33"/>
      <c r="B1193" s="33"/>
      <c r="C1193" s="33"/>
      <c r="D1193" s="34"/>
      <c r="E1193" s="65"/>
      <c r="F1193" s="60"/>
      <c r="G1193" s="15"/>
      <c r="I1193" s="29"/>
    </row>
    <row r="1194" spans="1:9" s="32" customFormat="1" ht="18" customHeight="1">
      <c r="A1194" s="33"/>
      <c r="B1194" s="33"/>
      <c r="C1194" s="33"/>
      <c r="D1194" s="34"/>
      <c r="E1194" s="65"/>
      <c r="F1194" s="60"/>
      <c r="G1194" s="15"/>
      <c r="I1194" s="29"/>
    </row>
    <row r="1195" spans="1:9" s="32" customFormat="1" ht="18" customHeight="1">
      <c r="A1195" s="33"/>
      <c r="B1195" s="33"/>
      <c r="C1195" s="33"/>
      <c r="D1195" s="34"/>
      <c r="E1195" s="65"/>
      <c r="F1195" s="60"/>
      <c r="G1195" s="15"/>
      <c r="I1195" s="29"/>
    </row>
    <row r="1196" spans="1:9" s="32" customFormat="1" ht="18" customHeight="1">
      <c r="A1196" s="33"/>
      <c r="B1196" s="33"/>
      <c r="C1196" s="33"/>
      <c r="D1196" s="34"/>
      <c r="E1196" s="65"/>
      <c r="F1196" s="60"/>
      <c r="G1196" s="15"/>
      <c r="I1196" s="29"/>
    </row>
    <row r="1197" spans="1:9" s="32" customFormat="1" ht="18" customHeight="1">
      <c r="A1197" s="33"/>
      <c r="B1197" s="33"/>
      <c r="C1197" s="33"/>
      <c r="D1197" s="34"/>
      <c r="E1197" s="65"/>
      <c r="F1197" s="60"/>
      <c r="G1197" s="15"/>
      <c r="I1197" s="29"/>
    </row>
    <row r="1198" spans="1:9" s="32" customFormat="1" ht="18" customHeight="1">
      <c r="A1198" s="33"/>
      <c r="B1198" s="33"/>
      <c r="C1198" s="33"/>
      <c r="D1198" s="34"/>
      <c r="E1198" s="65"/>
      <c r="F1198" s="60"/>
      <c r="G1198" s="15"/>
      <c r="I1198" s="29"/>
    </row>
    <row r="1199" spans="1:9" s="32" customFormat="1" ht="18" customHeight="1">
      <c r="A1199" s="33"/>
      <c r="B1199" s="33"/>
      <c r="C1199" s="33"/>
      <c r="D1199" s="34"/>
      <c r="E1199" s="65"/>
      <c r="F1199" s="60"/>
      <c r="G1199" s="15"/>
      <c r="I1199" s="29"/>
    </row>
    <row r="1200" spans="1:9" s="32" customFormat="1" ht="18" customHeight="1">
      <c r="A1200" s="33"/>
      <c r="B1200" s="33"/>
      <c r="C1200" s="33"/>
      <c r="D1200" s="34"/>
      <c r="E1200" s="65"/>
      <c r="F1200" s="60"/>
      <c r="G1200" s="15"/>
      <c r="I1200" s="29"/>
    </row>
    <row r="1201" spans="1:9" s="32" customFormat="1" ht="18" customHeight="1">
      <c r="A1201" s="33"/>
      <c r="B1201" s="33"/>
      <c r="C1201" s="33"/>
      <c r="D1201" s="34"/>
      <c r="E1201" s="65"/>
      <c r="F1201" s="60"/>
      <c r="G1201" s="15"/>
      <c r="I1201" s="29"/>
    </row>
    <row r="1202" spans="1:9" s="32" customFormat="1" ht="18" customHeight="1">
      <c r="A1202" s="33"/>
      <c r="B1202" s="33"/>
      <c r="C1202" s="33"/>
      <c r="D1202" s="34"/>
      <c r="E1202" s="65"/>
      <c r="F1202" s="60"/>
      <c r="G1202" s="15"/>
      <c r="I1202" s="29"/>
    </row>
    <row r="1203" spans="1:9" s="32" customFormat="1" ht="18" customHeight="1">
      <c r="A1203" s="33"/>
      <c r="B1203" s="33"/>
      <c r="C1203" s="33"/>
      <c r="D1203" s="34"/>
      <c r="E1203" s="65"/>
      <c r="F1203" s="60"/>
      <c r="G1203" s="15"/>
      <c r="I1203" s="29"/>
    </row>
    <row r="1204" spans="1:9" s="32" customFormat="1" ht="18" customHeight="1">
      <c r="A1204" s="33"/>
      <c r="B1204" s="33"/>
      <c r="C1204" s="33"/>
      <c r="D1204" s="34"/>
      <c r="E1204" s="65"/>
      <c r="F1204" s="60"/>
      <c r="G1204" s="15"/>
      <c r="I1204" s="29"/>
    </row>
    <row r="1205" spans="1:9" s="32" customFormat="1" ht="18" customHeight="1">
      <c r="A1205" s="33"/>
      <c r="B1205" s="33"/>
      <c r="C1205" s="33"/>
      <c r="D1205" s="34"/>
      <c r="E1205" s="65"/>
      <c r="F1205" s="60"/>
      <c r="G1205" s="15"/>
      <c r="I1205" s="29"/>
    </row>
    <row r="1206" spans="1:9" s="32" customFormat="1" ht="18" customHeight="1">
      <c r="A1206" s="33"/>
      <c r="B1206" s="33"/>
      <c r="C1206" s="33"/>
      <c r="D1206" s="34"/>
      <c r="E1206" s="65"/>
      <c r="F1206" s="60"/>
      <c r="G1206" s="15"/>
      <c r="I1206" s="29"/>
    </row>
    <row r="1207" spans="1:9" s="32" customFormat="1" ht="18" customHeight="1">
      <c r="A1207" s="33"/>
      <c r="B1207" s="33"/>
      <c r="C1207" s="33"/>
      <c r="D1207" s="34"/>
      <c r="E1207" s="65"/>
      <c r="F1207" s="60"/>
      <c r="G1207" s="15"/>
      <c r="I1207" s="29"/>
    </row>
    <row r="1208" spans="1:9" s="32" customFormat="1" ht="18" customHeight="1">
      <c r="A1208" s="33"/>
      <c r="B1208" s="33"/>
      <c r="C1208" s="33"/>
      <c r="D1208" s="34"/>
      <c r="E1208" s="65"/>
      <c r="F1208" s="60"/>
      <c r="G1208" s="15"/>
      <c r="I1208" s="29"/>
    </row>
    <row r="1209" spans="1:9" s="32" customFormat="1" ht="18" customHeight="1">
      <c r="A1209" s="33"/>
      <c r="B1209" s="33"/>
      <c r="C1209" s="33"/>
      <c r="D1209" s="34"/>
      <c r="E1209" s="65"/>
      <c r="F1209" s="60"/>
      <c r="G1209" s="15"/>
      <c r="I1209" s="29"/>
    </row>
    <row r="1210" spans="1:9" s="32" customFormat="1" ht="18" customHeight="1">
      <c r="A1210" s="33"/>
      <c r="B1210" s="33"/>
      <c r="C1210" s="33"/>
      <c r="D1210" s="34"/>
      <c r="E1210" s="65"/>
      <c r="F1210" s="60"/>
      <c r="G1210" s="15"/>
      <c r="I1210" s="29"/>
    </row>
    <row r="1211" spans="1:9" s="32" customFormat="1" ht="18" customHeight="1">
      <c r="A1211" s="33"/>
      <c r="B1211" s="33"/>
      <c r="C1211" s="33"/>
      <c r="D1211" s="34"/>
      <c r="E1211" s="65"/>
      <c r="F1211" s="60"/>
      <c r="G1211" s="15"/>
      <c r="I1211" s="29"/>
    </row>
    <row r="1212" spans="1:9" s="32" customFormat="1" ht="18" customHeight="1">
      <c r="A1212" s="33"/>
      <c r="B1212" s="33"/>
      <c r="C1212" s="33"/>
      <c r="D1212" s="34"/>
      <c r="E1212" s="65"/>
      <c r="F1212" s="60"/>
      <c r="G1212" s="15"/>
      <c r="I1212" s="29"/>
    </row>
    <row r="1213" spans="1:9" s="32" customFormat="1" ht="18" customHeight="1">
      <c r="A1213" s="33"/>
      <c r="B1213" s="33"/>
      <c r="C1213" s="33"/>
      <c r="D1213" s="34"/>
      <c r="E1213" s="65"/>
      <c r="F1213" s="60"/>
      <c r="G1213" s="15"/>
      <c r="I1213" s="29"/>
    </row>
    <row r="1214" spans="1:9" s="32" customFormat="1" ht="18" customHeight="1">
      <c r="A1214" s="33"/>
      <c r="B1214" s="33"/>
      <c r="C1214" s="33"/>
      <c r="D1214" s="34"/>
      <c r="E1214" s="65"/>
      <c r="F1214" s="60"/>
      <c r="G1214" s="15"/>
      <c r="I1214" s="29"/>
    </row>
    <row r="1215" spans="1:9" s="32" customFormat="1" ht="18" customHeight="1">
      <c r="A1215" s="33"/>
      <c r="B1215" s="33"/>
      <c r="C1215" s="33"/>
      <c r="D1215" s="34"/>
      <c r="E1215" s="65"/>
      <c r="F1215" s="60"/>
      <c r="G1215" s="15"/>
      <c r="I1215" s="29"/>
    </row>
    <row r="1216" spans="1:9" s="32" customFormat="1" ht="18" customHeight="1">
      <c r="A1216" s="33"/>
      <c r="B1216" s="33"/>
      <c r="C1216" s="33"/>
      <c r="D1216" s="34"/>
      <c r="E1216" s="65"/>
      <c r="F1216" s="60"/>
      <c r="G1216" s="15"/>
      <c r="I1216" s="29"/>
    </row>
    <row r="1217" spans="1:9" s="32" customFormat="1" ht="18" customHeight="1">
      <c r="A1217" s="33"/>
      <c r="B1217" s="33"/>
      <c r="C1217" s="33"/>
      <c r="D1217" s="34"/>
      <c r="E1217" s="65"/>
      <c r="F1217" s="60"/>
      <c r="G1217" s="15"/>
      <c r="I1217" s="29"/>
    </row>
    <row r="1218" spans="1:9" s="32" customFormat="1" ht="18" customHeight="1">
      <c r="A1218" s="33"/>
      <c r="B1218" s="33"/>
      <c r="C1218" s="33"/>
      <c r="D1218" s="34"/>
      <c r="E1218" s="65"/>
      <c r="F1218" s="60"/>
      <c r="G1218" s="15"/>
      <c r="I1218" s="29"/>
    </row>
    <row r="1219" spans="1:9" s="32" customFormat="1" ht="18" customHeight="1">
      <c r="A1219" s="33"/>
      <c r="B1219" s="33"/>
      <c r="C1219" s="33"/>
      <c r="D1219" s="34"/>
      <c r="E1219" s="65"/>
      <c r="F1219" s="60"/>
      <c r="G1219" s="15"/>
      <c r="I1219" s="29"/>
    </row>
    <row r="1220" spans="1:9" s="32" customFormat="1" ht="18" customHeight="1">
      <c r="A1220" s="33"/>
      <c r="B1220" s="33"/>
      <c r="C1220" s="33"/>
      <c r="D1220" s="34"/>
      <c r="E1220" s="65"/>
      <c r="F1220" s="60"/>
      <c r="G1220" s="15"/>
      <c r="I1220" s="29"/>
    </row>
    <row r="1221" spans="1:9" s="32" customFormat="1" ht="18" customHeight="1">
      <c r="A1221" s="33"/>
      <c r="B1221" s="33"/>
      <c r="C1221" s="33"/>
      <c r="D1221" s="34"/>
      <c r="E1221" s="65"/>
      <c r="F1221" s="60"/>
      <c r="G1221" s="15"/>
      <c r="I1221" s="29"/>
    </row>
    <row r="1222" spans="1:9" s="32" customFormat="1" ht="18" customHeight="1">
      <c r="A1222" s="33"/>
      <c r="B1222" s="33"/>
      <c r="C1222" s="33"/>
      <c r="D1222" s="34"/>
      <c r="E1222" s="65"/>
      <c r="F1222" s="60"/>
      <c r="G1222" s="15"/>
      <c r="I1222" s="29"/>
    </row>
    <row r="1223" spans="1:9" s="32" customFormat="1" ht="18" customHeight="1">
      <c r="A1223" s="33"/>
      <c r="B1223" s="33"/>
      <c r="C1223" s="33"/>
      <c r="D1223" s="34"/>
      <c r="E1223" s="65"/>
      <c r="F1223" s="60"/>
      <c r="G1223" s="15"/>
      <c r="I1223" s="29"/>
    </row>
    <row r="1224" spans="1:9" s="32" customFormat="1" ht="18" customHeight="1">
      <c r="A1224" s="33"/>
      <c r="B1224" s="33"/>
      <c r="C1224" s="33"/>
      <c r="D1224" s="34"/>
      <c r="E1224" s="65"/>
      <c r="F1224" s="60"/>
      <c r="G1224" s="15"/>
      <c r="I1224" s="29"/>
    </row>
    <row r="1225" spans="1:9" s="32" customFormat="1" ht="18" customHeight="1">
      <c r="A1225" s="33"/>
      <c r="B1225" s="33"/>
      <c r="C1225" s="33"/>
      <c r="D1225" s="34"/>
      <c r="E1225" s="65"/>
      <c r="F1225" s="60"/>
      <c r="G1225" s="15"/>
      <c r="I1225" s="29"/>
    </row>
    <row r="1226" spans="1:9" s="32" customFormat="1" ht="18" customHeight="1">
      <c r="A1226" s="33"/>
      <c r="B1226" s="33"/>
      <c r="C1226" s="33"/>
      <c r="D1226" s="34"/>
      <c r="E1226" s="65"/>
      <c r="F1226" s="60"/>
      <c r="G1226" s="15"/>
      <c r="I1226" s="29"/>
    </row>
    <row r="1227" spans="1:9" s="32" customFormat="1" ht="18" customHeight="1">
      <c r="A1227" s="33"/>
      <c r="B1227" s="33"/>
      <c r="C1227" s="33"/>
      <c r="D1227" s="34"/>
      <c r="E1227" s="65"/>
      <c r="F1227" s="60"/>
      <c r="G1227" s="15"/>
      <c r="I1227" s="29"/>
    </row>
    <row r="1228" spans="1:9" s="32" customFormat="1" ht="18" customHeight="1">
      <c r="A1228" s="33"/>
      <c r="B1228" s="33"/>
      <c r="C1228" s="33"/>
      <c r="D1228" s="34"/>
      <c r="E1228" s="65"/>
      <c r="F1228" s="60"/>
      <c r="G1228" s="15"/>
      <c r="I1228" s="29"/>
    </row>
    <row r="1229" spans="1:9" s="32" customFormat="1" ht="18" customHeight="1">
      <c r="A1229" s="33"/>
      <c r="B1229" s="33"/>
      <c r="C1229" s="33"/>
      <c r="D1229" s="34"/>
      <c r="E1229" s="65"/>
      <c r="F1229" s="60"/>
      <c r="G1229" s="15"/>
      <c r="I1229" s="29"/>
    </row>
    <row r="1230" spans="1:9" s="32" customFormat="1" ht="18" customHeight="1">
      <c r="A1230" s="33"/>
      <c r="B1230" s="33"/>
      <c r="C1230" s="33"/>
      <c r="D1230" s="34"/>
      <c r="E1230" s="65"/>
      <c r="F1230" s="60"/>
      <c r="G1230" s="15"/>
      <c r="I1230" s="29"/>
    </row>
    <row r="1231" spans="1:9" s="32" customFormat="1" ht="18" customHeight="1">
      <c r="A1231" s="33"/>
      <c r="B1231" s="33"/>
      <c r="C1231" s="33"/>
      <c r="D1231" s="34"/>
      <c r="E1231" s="65"/>
      <c r="F1231" s="60"/>
      <c r="G1231" s="15"/>
      <c r="I1231" s="29"/>
    </row>
    <row r="1232" spans="1:9" s="32" customFormat="1" ht="18" customHeight="1">
      <c r="A1232" s="33"/>
      <c r="B1232" s="33"/>
      <c r="C1232" s="33"/>
      <c r="D1232" s="34"/>
      <c r="E1232" s="65"/>
      <c r="F1232" s="60"/>
      <c r="G1232" s="15"/>
      <c r="I1232" s="29"/>
    </row>
    <row r="1233" spans="1:9" s="32" customFormat="1" ht="18" customHeight="1">
      <c r="A1233" s="33"/>
      <c r="B1233" s="33"/>
      <c r="C1233" s="33"/>
      <c r="D1233" s="34"/>
      <c r="E1233" s="65"/>
      <c r="F1233" s="60"/>
      <c r="G1233" s="15"/>
      <c r="I1233" s="29"/>
    </row>
    <row r="1234" spans="1:9" s="32" customFormat="1" ht="18" customHeight="1">
      <c r="A1234" s="33"/>
      <c r="B1234" s="33"/>
      <c r="C1234" s="33"/>
      <c r="D1234" s="34"/>
      <c r="E1234" s="65"/>
      <c r="F1234" s="60"/>
      <c r="G1234" s="15"/>
      <c r="I1234" s="29"/>
    </row>
    <row r="1235" spans="1:9" s="32" customFormat="1" ht="18" customHeight="1">
      <c r="A1235" s="33"/>
      <c r="B1235" s="33"/>
      <c r="C1235" s="33"/>
      <c r="D1235" s="34"/>
      <c r="E1235" s="65"/>
      <c r="F1235" s="60"/>
      <c r="G1235" s="15"/>
      <c r="I1235" s="29"/>
    </row>
    <row r="1236" spans="1:9" s="32" customFormat="1" ht="18" customHeight="1">
      <c r="A1236" s="33"/>
      <c r="B1236" s="33"/>
      <c r="C1236" s="33"/>
      <c r="D1236" s="34"/>
      <c r="E1236" s="65"/>
      <c r="F1236" s="60"/>
      <c r="G1236" s="15"/>
      <c r="I1236" s="29"/>
    </row>
    <row r="1237" spans="1:9" s="32" customFormat="1" ht="18" customHeight="1">
      <c r="A1237" s="33"/>
      <c r="B1237" s="33"/>
      <c r="C1237" s="33"/>
      <c r="D1237" s="34"/>
      <c r="E1237" s="65"/>
      <c r="F1237" s="60"/>
      <c r="G1237" s="15"/>
      <c r="I1237" s="29"/>
    </row>
    <row r="1238" spans="1:9" s="32" customFormat="1" ht="18" customHeight="1">
      <c r="A1238" s="33"/>
      <c r="B1238" s="33"/>
      <c r="C1238" s="33"/>
      <c r="D1238" s="34"/>
      <c r="E1238" s="65"/>
      <c r="F1238" s="60"/>
      <c r="G1238" s="15"/>
      <c r="I1238" s="29"/>
    </row>
    <row r="1239" spans="1:9" s="32" customFormat="1" ht="18" customHeight="1">
      <c r="A1239" s="33"/>
      <c r="B1239" s="33"/>
      <c r="C1239" s="33"/>
      <c r="D1239" s="34"/>
      <c r="E1239" s="65"/>
      <c r="F1239" s="60"/>
      <c r="G1239" s="15"/>
      <c r="I1239" s="29"/>
    </row>
    <row r="1240" spans="1:9" s="32" customFormat="1" ht="18" customHeight="1">
      <c r="A1240" s="33"/>
      <c r="B1240" s="33"/>
      <c r="C1240" s="33"/>
      <c r="D1240" s="34"/>
      <c r="E1240" s="65"/>
      <c r="F1240" s="60"/>
      <c r="G1240" s="15"/>
      <c r="I1240" s="29"/>
    </row>
    <row r="1241" spans="1:9" s="32" customFormat="1" ht="18" customHeight="1">
      <c r="A1241" s="33"/>
      <c r="B1241" s="33"/>
      <c r="C1241" s="33"/>
      <c r="D1241" s="34"/>
      <c r="E1241" s="65"/>
      <c r="F1241" s="60"/>
      <c r="G1241" s="15"/>
      <c r="I1241" s="29"/>
    </row>
    <row r="1242" spans="1:9" s="32" customFormat="1" ht="18" customHeight="1">
      <c r="A1242" s="33"/>
      <c r="B1242" s="33"/>
      <c r="C1242" s="33"/>
      <c r="D1242" s="34"/>
      <c r="E1242" s="65"/>
      <c r="F1242" s="60"/>
      <c r="G1242" s="15"/>
      <c r="I1242" s="29"/>
    </row>
    <row r="1243" spans="1:9" s="32" customFormat="1" ht="18" customHeight="1">
      <c r="A1243" s="33"/>
      <c r="B1243" s="33"/>
      <c r="C1243" s="33"/>
      <c r="D1243" s="34"/>
      <c r="E1243" s="65"/>
      <c r="F1243" s="60"/>
      <c r="G1243" s="15"/>
      <c r="I1243" s="29"/>
    </row>
    <row r="1244" spans="1:9" s="32" customFormat="1" ht="18" customHeight="1">
      <c r="A1244" s="33"/>
      <c r="B1244" s="33"/>
      <c r="C1244" s="33"/>
      <c r="D1244" s="34"/>
      <c r="E1244" s="65"/>
      <c r="F1244" s="60"/>
      <c r="G1244" s="15"/>
      <c r="I1244" s="29"/>
    </row>
    <row r="1245" spans="1:9" s="32" customFormat="1" ht="18" customHeight="1">
      <c r="A1245" s="33"/>
      <c r="B1245" s="33"/>
      <c r="C1245" s="33"/>
      <c r="D1245" s="34"/>
      <c r="E1245" s="65"/>
      <c r="F1245" s="60"/>
      <c r="G1245" s="15"/>
      <c r="I1245" s="29"/>
    </row>
    <row r="1246" spans="1:9" s="32" customFormat="1" ht="18" customHeight="1">
      <c r="A1246" s="33"/>
      <c r="B1246" s="33"/>
      <c r="C1246" s="33"/>
      <c r="D1246" s="34"/>
      <c r="E1246" s="65"/>
      <c r="F1246" s="60"/>
      <c r="G1246" s="15"/>
      <c r="I1246" s="29"/>
    </row>
    <row r="1247" spans="1:9" s="32" customFormat="1" ht="18" customHeight="1">
      <c r="A1247" s="33"/>
      <c r="B1247" s="33"/>
      <c r="C1247" s="33"/>
      <c r="D1247" s="34"/>
      <c r="E1247" s="65"/>
      <c r="F1247" s="60"/>
      <c r="G1247" s="15"/>
      <c r="I1247" s="29"/>
    </row>
    <row r="1248" spans="1:9" s="32" customFormat="1" ht="18" customHeight="1">
      <c r="A1248" s="33"/>
      <c r="B1248" s="33"/>
      <c r="C1248" s="33"/>
      <c r="D1248" s="34"/>
      <c r="E1248" s="65"/>
      <c r="F1248" s="60"/>
      <c r="G1248" s="15"/>
      <c r="I1248" s="29"/>
    </row>
    <row r="1249" spans="1:9" s="32" customFormat="1" ht="18" customHeight="1">
      <c r="A1249" s="33"/>
      <c r="B1249" s="33"/>
      <c r="C1249" s="33"/>
      <c r="D1249" s="34"/>
      <c r="E1249" s="65"/>
      <c r="F1249" s="60"/>
      <c r="G1249" s="15"/>
      <c r="I1249" s="29"/>
    </row>
    <row r="1250" spans="1:9" s="32" customFormat="1" ht="18" customHeight="1">
      <c r="A1250" s="33"/>
      <c r="B1250" s="33"/>
      <c r="C1250" s="33"/>
      <c r="D1250" s="35"/>
      <c r="E1250" s="63"/>
      <c r="F1250" s="59"/>
      <c r="G1250" s="15"/>
      <c r="I1250" s="29"/>
    </row>
    <row r="1251" spans="1:9" s="32" customFormat="1" ht="18" customHeight="1">
      <c r="A1251" s="33"/>
      <c r="B1251" s="33"/>
      <c r="C1251" s="33"/>
      <c r="D1251" s="35"/>
      <c r="E1251" s="63"/>
      <c r="F1251" s="59"/>
      <c r="G1251" s="15"/>
      <c r="I1251" s="29"/>
    </row>
    <row r="1252" spans="1:9" s="32" customFormat="1" ht="18" customHeight="1">
      <c r="A1252" s="33"/>
      <c r="B1252" s="33"/>
      <c r="C1252" s="33"/>
      <c r="D1252" s="35"/>
      <c r="E1252" s="63"/>
      <c r="F1252" s="59"/>
      <c r="G1252" s="15"/>
      <c r="I1252" s="29"/>
    </row>
    <row r="1253" spans="1:9" s="32" customFormat="1" ht="18" customHeight="1">
      <c r="A1253" s="33"/>
      <c r="B1253" s="33"/>
      <c r="C1253" s="33"/>
      <c r="D1253" s="35"/>
      <c r="E1253" s="63"/>
      <c r="F1253" s="59"/>
      <c r="G1253" s="15"/>
      <c r="I1253" s="29"/>
    </row>
    <row r="1254" spans="1:9" s="32" customFormat="1" ht="18" customHeight="1">
      <c r="A1254" s="33"/>
      <c r="B1254" s="33"/>
      <c r="C1254" s="33"/>
      <c r="D1254" s="35"/>
      <c r="E1254" s="63"/>
      <c r="F1254" s="59"/>
      <c r="G1254" s="15"/>
      <c r="I1254" s="29"/>
    </row>
    <row r="1255" spans="1:9" s="32" customFormat="1" ht="18" customHeight="1">
      <c r="A1255" s="33"/>
      <c r="B1255" s="33"/>
      <c r="C1255" s="33"/>
      <c r="D1255" s="35"/>
      <c r="E1255" s="63"/>
      <c r="F1255" s="59"/>
      <c r="G1255" s="15"/>
      <c r="I1255" s="29"/>
    </row>
    <row r="1256" spans="1:9" s="32" customFormat="1" ht="18" customHeight="1">
      <c r="A1256" s="33"/>
      <c r="B1256" s="33"/>
      <c r="C1256" s="33"/>
      <c r="D1256" s="35"/>
      <c r="E1256" s="63"/>
      <c r="F1256" s="59"/>
      <c r="G1256" s="15"/>
      <c r="I1256" s="29"/>
    </row>
    <row r="1257" spans="1:9" s="32" customFormat="1" ht="18" customHeight="1">
      <c r="A1257" s="33"/>
      <c r="B1257" s="33"/>
      <c r="C1257" s="33"/>
      <c r="D1257" s="35"/>
      <c r="E1257" s="63"/>
      <c r="F1257" s="59"/>
      <c r="G1257" s="15"/>
      <c r="I1257" s="29"/>
    </row>
    <row r="1258" spans="1:9" s="32" customFormat="1" ht="18" customHeight="1">
      <c r="A1258" s="33"/>
      <c r="B1258" s="33"/>
      <c r="C1258" s="33"/>
      <c r="D1258" s="35"/>
      <c r="E1258" s="63"/>
      <c r="F1258" s="59"/>
      <c r="G1258" s="15"/>
      <c r="I1258" s="29"/>
    </row>
    <row r="1259" spans="1:9" s="32" customFormat="1" ht="18" customHeight="1">
      <c r="A1259" s="33"/>
      <c r="B1259" s="33"/>
      <c r="C1259" s="33"/>
      <c r="D1259" s="35"/>
      <c r="E1259" s="63"/>
      <c r="F1259" s="59"/>
      <c r="G1259" s="15"/>
      <c r="I1259" s="29"/>
    </row>
    <row r="1260" spans="1:9" s="32" customFormat="1" ht="18" customHeight="1">
      <c r="A1260" s="33"/>
      <c r="B1260" s="33"/>
      <c r="C1260" s="33"/>
      <c r="D1260" s="34"/>
      <c r="E1260" s="65"/>
      <c r="F1260" s="60"/>
      <c r="G1260" s="15"/>
      <c r="I1260" s="29"/>
    </row>
    <row r="1261" spans="1:9" s="32" customFormat="1" ht="18" customHeight="1">
      <c r="A1261" s="33"/>
      <c r="B1261" s="33"/>
      <c r="C1261" s="33"/>
      <c r="D1261" s="35"/>
      <c r="E1261" s="63"/>
      <c r="F1261" s="59"/>
      <c r="G1261" s="15"/>
      <c r="I1261" s="29"/>
    </row>
    <row r="1262" spans="1:9" s="32" customFormat="1" ht="18" customHeight="1">
      <c r="A1262" s="33"/>
      <c r="B1262" s="33"/>
      <c r="C1262" s="33"/>
      <c r="D1262" s="35"/>
      <c r="E1262" s="63"/>
      <c r="F1262" s="59"/>
      <c r="G1262" s="15"/>
      <c r="I1262" s="29"/>
    </row>
    <row r="1263" spans="1:9" s="32" customFormat="1" ht="18" customHeight="1">
      <c r="A1263" s="33"/>
      <c r="B1263" s="33"/>
      <c r="C1263" s="33"/>
      <c r="D1263" s="35"/>
      <c r="E1263" s="63"/>
      <c r="F1263" s="59"/>
      <c r="G1263" s="15"/>
      <c r="I1263" s="29"/>
    </row>
    <row r="1264" spans="1:9" s="32" customFormat="1" ht="18" customHeight="1">
      <c r="A1264" s="33"/>
      <c r="B1264" s="33"/>
      <c r="C1264" s="33"/>
      <c r="D1264" s="35"/>
      <c r="E1264" s="63"/>
      <c r="F1264" s="59"/>
      <c r="G1264" s="15"/>
      <c r="I1264" s="29"/>
    </row>
    <row r="1265" spans="1:9" s="32" customFormat="1" ht="18" customHeight="1">
      <c r="A1265" s="33"/>
      <c r="B1265" s="33"/>
      <c r="C1265" s="33"/>
      <c r="D1265" s="35"/>
      <c r="E1265" s="63"/>
      <c r="F1265" s="59"/>
      <c r="G1265" s="15"/>
      <c r="I1265" s="29"/>
    </row>
    <row r="1266" spans="1:9" s="32" customFormat="1" ht="18" customHeight="1">
      <c r="A1266" s="33"/>
      <c r="B1266" s="33"/>
      <c r="C1266" s="33"/>
      <c r="D1266" s="35"/>
      <c r="E1266" s="63"/>
      <c r="F1266" s="59"/>
      <c r="G1266" s="15"/>
      <c r="I1266" s="29"/>
    </row>
    <row r="1267" spans="1:9" s="32" customFormat="1" ht="18" customHeight="1">
      <c r="A1267" s="33"/>
      <c r="B1267" s="33"/>
      <c r="C1267" s="33"/>
      <c r="D1267" s="35"/>
      <c r="E1267" s="63"/>
      <c r="F1267" s="59"/>
      <c r="G1267" s="15"/>
      <c r="I1267" s="29"/>
    </row>
    <row r="1268" spans="1:9" s="32" customFormat="1" ht="18" customHeight="1">
      <c r="A1268" s="33"/>
      <c r="B1268" s="33"/>
      <c r="C1268" s="33"/>
      <c r="D1268" s="35"/>
      <c r="E1268" s="63"/>
      <c r="F1268" s="59"/>
      <c r="G1268" s="15"/>
      <c r="I1268" s="29"/>
    </row>
    <row r="1269" spans="1:9" s="32" customFormat="1" ht="18" customHeight="1">
      <c r="A1269" s="33"/>
      <c r="B1269" s="33"/>
      <c r="C1269" s="33"/>
      <c r="D1269" s="35"/>
      <c r="E1269" s="63"/>
      <c r="F1269" s="59"/>
      <c r="G1269" s="15"/>
      <c r="I1269" s="29"/>
    </row>
    <row r="1270" spans="1:9" s="32" customFormat="1" ht="18" customHeight="1">
      <c r="A1270" s="33"/>
      <c r="B1270" s="33"/>
      <c r="C1270" s="33"/>
      <c r="D1270" s="35"/>
      <c r="E1270" s="63"/>
      <c r="F1270" s="59"/>
      <c r="G1270" s="15"/>
      <c r="I1270" s="29"/>
    </row>
    <row r="1271" spans="1:9" s="32" customFormat="1" ht="18" customHeight="1">
      <c r="A1271" s="33"/>
      <c r="B1271" s="33"/>
      <c r="C1271" s="33"/>
      <c r="D1271" s="35"/>
      <c r="E1271" s="63"/>
      <c r="F1271" s="59"/>
      <c r="G1271" s="15"/>
      <c r="I1271" s="29"/>
    </row>
    <row r="1272" spans="1:9" s="32" customFormat="1" ht="18" customHeight="1">
      <c r="A1272" s="33"/>
      <c r="B1272" s="33"/>
      <c r="C1272" s="33"/>
      <c r="D1272" s="35"/>
      <c r="E1272" s="63"/>
      <c r="F1272" s="59"/>
      <c r="G1272" s="15"/>
      <c r="I1272" s="29"/>
    </row>
    <row r="1273" spans="1:9" s="32" customFormat="1" ht="18" customHeight="1">
      <c r="A1273" s="33"/>
      <c r="B1273" s="33"/>
      <c r="C1273" s="33"/>
      <c r="D1273" s="35"/>
      <c r="E1273" s="63"/>
      <c r="F1273" s="59"/>
      <c r="G1273" s="15"/>
      <c r="I1273" s="29"/>
    </row>
    <row r="1274" spans="1:9" s="32" customFormat="1" ht="18" customHeight="1">
      <c r="A1274" s="33"/>
      <c r="B1274" s="33"/>
      <c r="C1274" s="33"/>
      <c r="D1274" s="35"/>
      <c r="E1274" s="63"/>
      <c r="F1274" s="59"/>
      <c r="G1274" s="15"/>
      <c r="I1274" s="29"/>
    </row>
    <row r="1275" spans="1:9" s="32" customFormat="1" ht="18" customHeight="1">
      <c r="A1275" s="33"/>
      <c r="B1275" s="33"/>
      <c r="C1275" s="33"/>
      <c r="D1275" s="35"/>
      <c r="E1275" s="63"/>
      <c r="F1275" s="59"/>
      <c r="G1275" s="15"/>
      <c r="I1275" s="29"/>
    </row>
    <row r="1276" spans="1:10" s="32" customFormat="1" ht="18" customHeight="1">
      <c r="A1276" s="38"/>
      <c r="B1276" s="38"/>
      <c r="C1276" s="38"/>
      <c r="D1276" s="38"/>
      <c r="E1276" s="67"/>
      <c r="F1276" s="38"/>
      <c r="G1276" s="15"/>
      <c r="H1276" s="5"/>
      <c r="I1276" s="5"/>
      <c r="J1276" s="5"/>
    </row>
    <row r="1277" spans="4:10" ht="18" customHeight="1">
      <c r="D1277" s="79"/>
      <c r="E1277" s="68"/>
      <c r="F1277" s="16"/>
      <c r="G1277" s="15"/>
      <c r="H1277" s="5"/>
      <c r="I1277" s="5"/>
      <c r="J1277" s="5"/>
    </row>
    <row r="1278" spans="1:10" ht="18" customHeight="1">
      <c r="A1278" s="283" t="s">
        <v>31</v>
      </c>
      <c r="B1278" s="283"/>
      <c r="C1278" s="283"/>
      <c r="D1278" s="283"/>
      <c r="E1278" s="283"/>
      <c r="F1278" s="283"/>
      <c r="G1278" s="8"/>
      <c r="H1278" s="5"/>
      <c r="I1278" s="5"/>
      <c r="J1278" s="5"/>
    </row>
    <row r="1279" spans="1:10" ht="75" customHeight="1">
      <c r="A1279" s="284" t="s">
        <v>32</v>
      </c>
      <c r="B1279" s="284"/>
      <c r="C1279" s="284"/>
      <c r="D1279" s="284"/>
      <c r="E1279" s="284"/>
      <c r="F1279" s="284"/>
      <c r="G1279" s="18"/>
      <c r="H1279" s="18"/>
      <c r="I1279" s="5"/>
      <c r="J1279" s="5"/>
    </row>
    <row r="1280" spans="1:10" ht="18" customHeight="1">
      <c r="A1280" s="280"/>
      <c r="B1280" s="280"/>
      <c r="C1280" s="280"/>
      <c r="D1280" s="280"/>
      <c r="E1280" s="280"/>
      <c r="F1280" s="280"/>
      <c r="G1280" s="5"/>
      <c r="H1280" s="5"/>
      <c r="I1280" s="5"/>
      <c r="J1280" s="5"/>
    </row>
    <row r="1281" spans="1:10" ht="18" customHeight="1">
      <c r="A1281" s="280"/>
      <c r="B1281" s="280"/>
      <c r="C1281" s="280"/>
      <c r="D1281" s="280"/>
      <c r="E1281" s="280"/>
      <c r="F1281" s="280"/>
      <c r="G1281" s="5"/>
      <c r="H1281" s="5"/>
      <c r="I1281" s="5"/>
      <c r="J1281" s="5"/>
    </row>
    <row r="1282" spans="5:10" ht="18" customHeight="1">
      <c r="E1282" s="281" t="s">
        <v>33</v>
      </c>
      <c r="F1282" s="281"/>
      <c r="G1282" s="5"/>
      <c r="H1282" s="5"/>
      <c r="I1282" s="5"/>
      <c r="J1282" s="5"/>
    </row>
    <row r="1283" spans="5:10" ht="18" customHeight="1">
      <c r="E1283" s="10"/>
      <c r="F1283" s="6"/>
      <c r="G1283" s="5"/>
      <c r="H1283" s="5"/>
      <c r="I1283" s="5"/>
      <c r="J1283" s="5"/>
    </row>
    <row r="1284" spans="5:10" ht="18" customHeight="1">
      <c r="E1284" s="10" t="s">
        <v>34</v>
      </c>
      <c r="F1284" s="6"/>
      <c r="G1284" s="5"/>
      <c r="H1284" s="5"/>
      <c r="I1284" s="5"/>
      <c r="J1284" s="5"/>
    </row>
    <row r="1285" spans="5:10" ht="19.5" customHeight="1">
      <c r="E1285" s="21" t="s">
        <v>6</v>
      </c>
      <c r="F1285" s="6"/>
      <c r="G1285" s="19"/>
      <c r="H1285" s="19"/>
      <c r="I1285" s="19"/>
      <c r="J1285" s="5"/>
    </row>
    <row r="1286" spans="5:10" ht="19.5" customHeight="1">
      <c r="E1286" s="21" t="s">
        <v>35</v>
      </c>
      <c r="F1286" s="6"/>
      <c r="G1286" s="19"/>
      <c r="H1286" s="19"/>
      <c r="I1286" s="19"/>
      <c r="J1286" s="5"/>
    </row>
    <row r="1287" spans="4:10" ht="19.5" customHeight="1">
      <c r="D1287" s="20"/>
      <c r="E1287" s="69"/>
      <c r="F1287" s="9"/>
      <c r="G1287" s="19"/>
      <c r="H1287" s="19"/>
      <c r="I1287" s="19"/>
      <c r="J1287" s="5"/>
    </row>
    <row r="1288" spans="4:10" ht="19.5" customHeight="1">
      <c r="D1288" s="20"/>
      <c r="E1288" s="69"/>
      <c r="F1288" s="9"/>
      <c r="G1288" s="19"/>
      <c r="H1288" s="19"/>
      <c r="I1288" s="19"/>
      <c r="J1288" s="5"/>
    </row>
    <row r="1289" spans="4:10" ht="19.5" customHeight="1">
      <c r="D1289" s="20"/>
      <c r="E1289" s="69"/>
      <c r="F1289" s="9"/>
      <c r="G1289" s="19"/>
      <c r="H1289" s="19"/>
      <c r="I1289" s="19"/>
      <c r="J1289" s="5"/>
    </row>
    <row r="1290" spans="4:10" ht="19.5" customHeight="1">
      <c r="D1290" s="20"/>
      <c r="E1290" s="69"/>
      <c r="F1290" s="9"/>
      <c r="G1290" s="19"/>
      <c r="H1290" s="19"/>
      <c r="I1290" s="19"/>
      <c r="J1290" s="5"/>
    </row>
    <row r="1291" spans="4:10" ht="19.5" customHeight="1">
      <c r="D1291" s="20"/>
      <c r="E1291" s="69"/>
      <c r="F1291" s="9"/>
      <c r="G1291" s="19"/>
      <c r="H1291" s="19"/>
      <c r="I1291" s="19"/>
      <c r="J1291" s="5"/>
    </row>
    <row r="1292" spans="4:10" ht="19.5" customHeight="1">
      <c r="D1292" s="20"/>
      <c r="E1292" s="69"/>
      <c r="F1292" s="9"/>
      <c r="G1292" s="19"/>
      <c r="H1292" s="19"/>
      <c r="I1292" s="19"/>
      <c r="J1292" s="5"/>
    </row>
    <row r="1293" spans="4:10" ht="19.5" customHeight="1">
      <c r="D1293" s="20"/>
      <c r="E1293" s="69"/>
      <c r="F1293" s="9"/>
      <c r="G1293" s="19"/>
      <c r="H1293" s="19"/>
      <c r="I1293" s="19"/>
      <c r="J1293" s="5"/>
    </row>
    <row r="1294" spans="4:10" ht="19.5" customHeight="1">
      <c r="D1294" s="20"/>
      <c r="E1294" s="69"/>
      <c r="F1294" s="9"/>
      <c r="G1294" s="19"/>
      <c r="H1294" s="19"/>
      <c r="I1294" s="19"/>
      <c r="J1294" s="5"/>
    </row>
    <row r="1295" spans="4:10" ht="19.5" customHeight="1">
      <c r="D1295" s="20"/>
      <c r="E1295" s="69"/>
      <c r="F1295" s="5"/>
      <c r="G1295" s="19"/>
      <c r="H1295" s="19"/>
      <c r="I1295" s="19"/>
      <c r="J1295" s="5"/>
    </row>
    <row r="1296" spans="4:10" ht="19.5" customHeight="1">
      <c r="D1296" s="20"/>
      <c r="E1296" s="69"/>
      <c r="F1296" s="5"/>
      <c r="G1296" s="19"/>
      <c r="H1296" s="19"/>
      <c r="I1296" s="19"/>
      <c r="J1296" s="5"/>
    </row>
    <row r="1297" spans="4:10" ht="19.5" customHeight="1">
      <c r="D1297" s="20"/>
      <c r="E1297" s="69"/>
      <c r="F1297" s="5"/>
      <c r="G1297" s="19"/>
      <c r="H1297" s="19"/>
      <c r="I1297" s="19"/>
      <c r="J1297" s="5"/>
    </row>
    <row r="1298" spans="4:10" ht="19.5" customHeight="1">
      <c r="D1298" s="20"/>
      <c r="E1298" s="69"/>
      <c r="F1298" s="5"/>
      <c r="G1298" s="19"/>
      <c r="H1298" s="19"/>
      <c r="I1298" s="19"/>
      <c r="J1298" s="5"/>
    </row>
    <row r="1299" spans="4:10" ht="19.5" customHeight="1">
      <c r="D1299" s="20"/>
      <c r="E1299" s="69"/>
      <c r="F1299" s="5"/>
      <c r="G1299" s="19"/>
      <c r="H1299" s="19"/>
      <c r="I1299" s="19"/>
      <c r="J1299" s="5"/>
    </row>
    <row r="1300" spans="4:10" ht="19.5" customHeight="1">
      <c r="D1300" s="20"/>
      <c r="E1300" s="69"/>
      <c r="F1300" s="5"/>
      <c r="G1300" s="19"/>
      <c r="H1300" s="19"/>
      <c r="I1300" s="19"/>
      <c r="J1300" s="5"/>
    </row>
    <row r="1301" spans="4:10" ht="19.5" customHeight="1">
      <c r="D1301" s="20"/>
      <c r="E1301" s="69"/>
      <c r="F1301" s="5"/>
      <c r="G1301" s="19"/>
      <c r="H1301" s="19"/>
      <c r="I1301" s="19"/>
      <c r="J1301" s="5"/>
    </row>
    <row r="1302" spans="4:10" ht="19.5" customHeight="1">
      <c r="D1302" s="20"/>
      <c r="E1302" s="69"/>
      <c r="F1302" s="5"/>
      <c r="G1302" s="19"/>
      <c r="H1302" s="19"/>
      <c r="I1302" s="19"/>
      <c r="J1302" s="5"/>
    </row>
    <row r="1303" spans="4:10" ht="19.5" customHeight="1">
      <c r="D1303" s="20"/>
      <c r="E1303" s="69"/>
      <c r="F1303" s="5"/>
      <c r="G1303" s="19"/>
      <c r="H1303" s="19"/>
      <c r="I1303" s="19"/>
      <c r="J1303" s="5"/>
    </row>
    <row r="1304" spans="4:10" ht="19.5" customHeight="1">
      <c r="D1304" s="20"/>
      <c r="E1304" s="69"/>
      <c r="F1304" s="5"/>
      <c r="G1304" s="19"/>
      <c r="H1304" s="19"/>
      <c r="I1304" s="19"/>
      <c r="J1304" s="5"/>
    </row>
    <row r="1305" spans="4:10" ht="19.5" customHeight="1">
      <c r="D1305" s="20"/>
      <c r="E1305" s="69"/>
      <c r="F1305" s="5"/>
      <c r="G1305" s="19"/>
      <c r="H1305" s="19"/>
      <c r="I1305" s="19"/>
      <c r="J1305" s="5"/>
    </row>
    <row r="1306" spans="4:10" ht="19.5" customHeight="1">
      <c r="D1306" s="20"/>
      <c r="E1306" s="69"/>
      <c r="F1306" s="5"/>
      <c r="G1306" s="19"/>
      <c r="H1306" s="19"/>
      <c r="I1306" s="19"/>
      <c r="J1306" s="5"/>
    </row>
    <row r="1307" spans="4:10" ht="19.5" customHeight="1">
      <c r="D1307" s="20"/>
      <c r="E1307" s="69"/>
      <c r="F1307" s="5"/>
      <c r="G1307" s="19"/>
      <c r="H1307" s="19"/>
      <c r="I1307" s="19"/>
      <c r="J1307" s="5"/>
    </row>
    <row r="1308" spans="4:10" ht="19.5" customHeight="1">
      <c r="D1308" s="20"/>
      <c r="E1308" s="69"/>
      <c r="F1308" s="5"/>
      <c r="G1308" s="19"/>
      <c r="H1308" s="19"/>
      <c r="I1308" s="19"/>
      <c r="J1308" s="5"/>
    </row>
  </sheetData>
  <sheetProtection/>
  <autoFilter ref="A28:F537"/>
  <mergeCells count="28">
    <mergeCell ref="D4:F4"/>
    <mergeCell ref="A6:F6"/>
    <mergeCell ref="A8:F8"/>
    <mergeCell ref="A9:F9"/>
    <mergeCell ref="A7:F7"/>
    <mergeCell ref="D2:E2"/>
    <mergeCell ref="D3:E3"/>
    <mergeCell ref="A10:F10"/>
    <mergeCell ref="A11:F11"/>
    <mergeCell ref="A12:F12"/>
    <mergeCell ref="A14:F14"/>
    <mergeCell ref="A15:F15"/>
    <mergeCell ref="A16:F16"/>
    <mergeCell ref="A17:F17"/>
    <mergeCell ref="A19:F19"/>
    <mergeCell ref="A21:F21"/>
    <mergeCell ref="A22:F22"/>
    <mergeCell ref="A23:F23"/>
    <mergeCell ref="A1280:F1280"/>
    <mergeCell ref="A541:F541"/>
    <mergeCell ref="A1281:F1281"/>
    <mergeCell ref="E1282:F1282"/>
    <mergeCell ref="A24:F24"/>
    <mergeCell ref="A25:F25"/>
    <mergeCell ref="A540:E540"/>
    <mergeCell ref="A1278:F1278"/>
    <mergeCell ref="A1279:F1279"/>
    <mergeCell ref="B548:K548"/>
  </mergeCells>
  <printOptions/>
  <pageMargins left="0.5118110236220472" right="0.5118110236220472" top="0.7874015748031497" bottom="0.7874015748031497" header="0.31496062992125984" footer="0.31496062992125984"/>
  <pageSetup fitToHeight="6" fitToWidth="1" horizontalDpi="600" verticalDpi="600" orientation="portrait" paperSize="9" scale="4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XP</dc:creator>
  <cp:keywords/>
  <dc:description/>
  <cp:lastModifiedBy>Sergio</cp:lastModifiedBy>
  <cp:lastPrinted>2019-05-21T20:18:54Z</cp:lastPrinted>
  <dcterms:created xsi:type="dcterms:W3CDTF">2013-12-11T13:32:08Z</dcterms:created>
  <dcterms:modified xsi:type="dcterms:W3CDTF">2020-11-30T11:59:15Z</dcterms:modified>
  <cp:category/>
  <cp:version/>
  <cp:contentType/>
  <cp:contentStatus/>
</cp:coreProperties>
</file>