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1ª Folha" sheetId="1" r:id="rId1"/>
    <sheet name="2ª Folha (2)" sheetId="2" r:id="rId2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<sst xmlns="http://schemas.openxmlformats.org/spreadsheetml/2006/main" count="106" uniqueCount="74">
  <si>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</si>
  <si>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</si>
  <si>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</si>
  <si>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</si>
  <si>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</si>
  <si>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</si>
  <si>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t>ALDEIAS INFANTIS SOS BRASIL – CRECHE MUNICIPAL MARCELO MOYSÉS GAIO</t>
  </si>
  <si>
    <t>36.038-030</t>
  </si>
  <si>
    <t>BLOCO 2                                                                                                          CONTA BANCÁRIA</t>
  </si>
  <si>
    <t>Brasil</t>
  </si>
  <si>
    <t>0024-8</t>
  </si>
  <si>
    <t>119.138-1</t>
  </si>
  <si>
    <t>BLOCO 3                                                                                                  TERMO DE COLABORAÇÃO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</si>
  <si>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</si>
  <si>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</si>
  <si>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</si>
  <si>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</si>
  <si>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</si>
  <si>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</si>
  <si>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</si>
  <si>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</si>
  <si>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</si>
  <si>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</si>
  <si>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</si>
  <si>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</si>
  <si>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</si>
  <si>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</si>
  <si>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</si>
  <si>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</si>
  <si>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</si>
  <si>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VALOR</t>
  </si>
  <si>
    <t>1</t>
  </si>
  <si>
    <t>35.797.364/0007-14</t>
  </si>
  <si>
    <t>RUA DOUTOR FERDINANDO CYRNE, 4115 - BAIRRO SANTOS DUMONT</t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</si>
  <si>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</si>
  <si>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</si>
  <si>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</si>
  <si>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</si>
  <si>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</si>
  <si>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</si>
  <si>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</si>
  <si>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</si>
  <si>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</si>
  <si>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</si>
  <si>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</si>
  <si>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</si>
  <si>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</si>
  <si>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</si>
  <si>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</si>
  <si>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</si>
  <si>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</si>
  <si>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</si>
  <si>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</si>
  <si>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</si>
  <si>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</si>
  <si>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</si>
  <si>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r>
      <t xml:space="preserve">BLOCO 5  </t>
    </r>
    <r>
      <rPr>
        <b/>
        <i/>
        <sz val="8"/>
        <rFont val="Calibri"/>
        <family val="2"/>
      </rPr>
      <t xml:space="preserve">                                                                                                              RESPONSÁVEIS</t>
    </r>
  </si>
  <si>
    <r>
      <t xml:space="preserve"> FOLHA NÚMERO     </t>
    </r>
    <r>
      <rPr>
        <b/>
        <sz val="8"/>
        <color indexed="8"/>
        <rFont val="Calibri"/>
        <family val="2"/>
      </rPr>
      <t>(1)</t>
    </r>
  </si>
  <si>
    <r>
      <t xml:space="preserve">CHEQUE NÚMERO    </t>
    </r>
    <r>
      <rPr>
        <b/>
        <sz val="8"/>
        <color indexed="8"/>
        <rFont val="Calibri"/>
        <family val="2"/>
      </rPr>
      <t>(2)</t>
    </r>
  </si>
  <si>
    <r>
      <t xml:space="preserve">DOC. NÚMERO      </t>
    </r>
    <r>
      <rPr>
        <b/>
        <sz val="8"/>
        <color indexed="8"/>
        <rFont val="Calibri"/>
        <family val="2"/>
      </rPr>
      <t>(3)</t>
    </r>
  </si>
  <si>
    <r>
      <t xml:space="preserve">DATA             DO PAGTO     </t>
    </r>
    <r>
      <rPr>
        <b/>
        <sz val="8"/>
        <color indexed="8"/>
        <rFont val="Calibri"/>
        <family val="2"/>
      </rPr>
      <t>(4)</t>
    </r>
  </si>
  <si>
    <r>
      <t xml:space="preserve">PAGAMENTOS   EFETUADOS </t>
    </r>
    <r>
      <rPr>
        <b/>
        <sz val="8"/>
        <color indexed="8"/>
        <rFont val="Calibri"/>
        <family val="2"/>
      </rPr>
      <t xml:space="preserve">(5)
(Razão Social)
</t>
    </r>
  </si>
  <si>
    <r>
      <t xml:space="preserve">T. COLB.               </t>
    </r>
    <r>
      <rPr>
        <b/>
        <sz val="8"/>
        <color indexed="8"/>
        <rFont val="Calibri"/>
        <family val="2"/>
      </rPr>
      <t xml:space="preserve"> (6)</t>
    </r>
  </si>
  <si>
    <r>
      <t xml:space="preserve">RECURSO PRÓPRIO            </t>
    </r>
    <r>
      <rPr>
        <b/>
        <sz val="8"/>
        <color indexed="8"/>
        <rFont val="Calibri"/>
        <family val="2"/>
      </rPr>
      <t>(7)</t>
    </r>
  </si>
  <si>
    <t>IMPOSTO DE RENDA</t>
  </si>
  <si>
    <t>JUSTIFICATIVA DO SALDO</t>
  </si>
  <si>
    <t xml:space="preserve">TARIFAS BANCÁRIAS  </t>
  </si>
  <si>
    <t>01/01/2021 Á 31/12/2021</t>
  </si>
  <si>
    <t>PG. E.</t>
  </si>
  <si>
    <t>BLOCO 6                                                       DEMONSTRATIVO   DAS   DESPESAS - Agosto/2021</t>
  </si>
  <si>
    <t>EXTRATO DA CONTA CORRENTE  E APLICAÇÃO - Agosto/2021</t>
  </si>
  <si>
    <t>23 à 36</t>
  </si>
  <si>
    <t>Juiz de Fora, 31 de Agosto de 2021.</t>
  </si>
  <si>
    <t>6/12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</si>
</sst>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"/>
    <numFmt numFmtId="166" formatCode="[$-416]dddd\,\ d&quot; de &quot;mmmm&quot; de &quot;yyyy"/>
    <numFmt numFmtId="167" formatCode="0.0"/>
    <numFmt numFmtId="168" formatCode="mmm/yyyy"/>
  </numFmts>
  <fonts count="5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53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vertical="center"/>
      <protection/>
    </xf>
    <xf numFmtId="164" fontId="23" fillId="0" borderId="17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5" fillId="35" borderId="22" xfId="0" applyNumberFormat="1" applyFont="1" applyFill="1" applyBorder="1" applyAlignment="1" applyProtection="1">
      <alignment horizontal="center" vertical="center" wrapText="1"/>
      <protection/>
    </xf>
    <xf numFmtId="49" fontId="23" fillId="35" borderId="23" xfId="0" applyNumberFormat="1" applyFont="1" applyFill="1" applyBorder="1" applyAlignment="1" applyProtection="1">
      <alignment horizontal="center"/>
      <protection locked="0"/>
    </xf>
    <xf numFmtId="3" fontId="46" fillId="35" borderId="23" xfId="0" applyNumberFormat="1" applyFont="1" applyFill="1" applyBorder="1" applyAlignment="1" applyProtection="1">
      <alignment horizontal="center"/>
      <protection locked="0"/>
    </xf>
    <xf numFmtId="0" fontId="46" fillId="35" borderId="23" xfId="0" applyNumberFormat="1" applyFont="1" applyFill="1" applyBorder="1" applyAlignment="1" applyProtection="1">
      <alignment horizontal="center"/>
      <protection locked="0"/>
    </xf>
    <xf numFmtId="14" fontId="46" fillId="35" borderId="23" xfId="0" applyNumberFormat="1" applyFont="1" applyFill="1" applyBorder="1" applyAlignment="1" applyProtection="1">
      <alignment horizontal="center"/>
      <protection locked="0"/>
    </xf>
    <xf numFmtId="4" fontId="47" fillId="0" borderId="24" xfId="0" applyNumberFormat="1" applyFont="1" applyFill="1" applyBorder="1" applyAlignment="1" applyProtection="1">
      <alignment horizontal="left"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3" fillId="35" borderId="0" xfId="0" applyNumberFormat="1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2" fontId="3" fillId="35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/>
      <protection locked="0"/>
    </xf>
    <xf numFmtId="0" fontId="49" fillId="0" borderId="25" xfId="0" applyFont="1" applyFill="1" applyBorder="1" applyAlignment="1" applyProtection="1">
      <alignment horizontal="center"/>
      <protection locked="0"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3" xfId="0" applyFont="1" applyFill="1" applyBorder="1" applyAlignment="1" applyProtection="1">
      <alignment horizontal="center" vertical="center" wrapText="1"/>
      <protection/>
    </xf>
    <xf numFmtId="1" fontId="23" fillId="35" borderId="26" xfId="0" applyNumberFormat="1" applyFont="1" applyFill="1" applyBorder="1" applyAlignment="1" applyProtection="1">
      <alignment horizontal="center"/>
      <protection locked="0"/>
    </xf>
    <xf numFmtId="14" fontId="23" fillId="35" borderId="26" xfId="0" applyNumberFormat="1" applyFont="1" applyFill="1" applyBorder="1" applyAlignment="1" applyProtection="1">
      <alignment horizontal="center"/>
      <protection locked="0"/>
    </xf>
    <xf numFmtId="4" fontId="50" fillId="35" borderId="27" xfId="0" applyNumberFormat="1" applyFont="1" applyFill="1" applyBorder="1" applyAlignment="1" applyProtection="1">
      <alignment horizontal="center"/>
      <protection locked="0"/>
    </xf>
    <xf numFmtId="3" fontId="23" fillId="35" borderId="23" xfId="0" applyNumberFormat="1" applyFont="1" applyFill="1" applyBorder="1" applyAlignment="1" applyProtection="1">
      <alignment horizontal="center"/>
      <protection locked="0"/>
    </xf>
    <xf numFmtId="0" fontId="23" fillId="35" borderId="23" xfId="0" applyNumberFormat="1" applyFont="1" applyFill="1" applyBorder="1" applyAlignment="1" applyProtection="1">
      <alignment horizontal="center"/>
      <protection locked="0"/>
    </xf>
    <xf numFmtId="14" fontId="23" fillId="35" borderId="23" xfId="0" applyNumberFormat="1" applyFont="1" applyFill="1" applyBorder="1" applyAlignment="1" applyProtection="1">
      <alignment horizontal="center"/>
      <protection locked="0"/>
    </xf>
    <xf numFmtId="4" fontId="50" fillId="35" borderId="28" xfId="0" applyNumberFormat="1" applyFont="1" applyFill="1" applyBorder="1" applyAlignment="1" applyProtection="1">
      <alignment horizontal="center"/>
      <protection locked="0"/>
    </xf>
    <xf numFmtId="1" fontId="23" fillId="35" borderId="23" xfId="0" applyNumberFormat="1" applyFont="1" applyFill="1" applyBorder="1" applyAlignment="1" applyProtection="1">
      <alignment horizontal="center"/>
      <protection locked="0"/>
    </xf>
    <xf numFmtId="2" fontId="45" fillId="35" borderId="29" xfId="0" applyNumberFormat="1" applyFont="1" applyFill="1" applyBorder="1" applyAlignment="1" applyProtection="1">
      <alignment horizontal="center"/>
      <protection/>
    </xf>
    <xf numFmtId="4" fontId="45" fillId="35" borderId="30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 locked="0"/>
    </xf>
    <xf numFmtId="3" fontId="23" fillId="35" borderId="26" xfId="0" applyNumberFormat="1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64" fontId="3" fillId="36" borderId="13" xfId="0" applyNumberFormat="1" applyFont="1" applyFill="1" applyBorder="1" applyAlignment="1" applyProtection="1">
      <alignment horizont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164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164" fontId="3" fillId="35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/>
      <protection/>
    </xf>
    <xf numFmtId="164" fontId="23" fillId="0" borderId="33" xfId="0" applyNumberFormat="1" applyFont="1" applyBorder="1" applyAlignment="1" applyProtection="1">
      <alignment horizontal="center" vertical="center"/>
      <protection/>
    </xf>
    <xf numFmtId="0" fontId="23" fillId="34" borderId="34" xfId="0" applyFont="1" applyFill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3" fontId="3" fillId="0" borderId="35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49" fontId="3" fillId="35" borderId="36" xfId="0" applyNumberFormat="1" applyFont="1" applyFill="1" applyBorder="1" applyAlignment="1" applyProtection="1">
      <alignment horizontal="center"/>
      <protection locked="0"/>
    </xf>
    <xf numFmtId="4" fontId="3" fillId="35" borderId="38" xfId="0" applyNumberFormat="1" applyFont="1" applyFill="1" applyBorder="1" applyAlignment="1" applyProtection="1">
      <alignment horizontal="center"/>
      <protection locked="0"/>
    </xf>
    <xf numFmtId="17" fontId="3" fillId="0" borderId="39" xfId="0" applyNumberFormat="1" applyFont="1" applyBorder="1" applyAlignment="1" applyProtection="1">
      <alignment horizontal="center"/>
      <protection locked="0"/>
    </xf>
    <xf numFmtId="0" fontId="3" fillId="0" borderId="39" xfId="0" applyNumberFormat="1" applyFont="1" applyBorder="1" applyAlignment="1" applyProtection="1">
      <alignment horizontal="center"/>
      <protection locked="0"/>
    </xf>
    <xf numFmtId="0" fontId="23" fillId="34" borderId="40" xfId="0" applyFont="1" applyFill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23" fillId="0" borderId="40" xfId="0" applyFont="1" applyBorder="1" applyAlignment="1" applyProtection="1">
      <alignment horizontal="center"/>
      <protection/>
    </xf>
    <xf numFmtId="0" fontId="23" fillId="0" borderId="48" xfId="0" applyFont="1" applyBorder="1" applyAlignment="1" applyProtection="1">
      <alignment horizontal="center"/>
      <protection locked="0"/>
    </xf>
    <xf numFmtId="0" fontId="23" fillId="0" borderId="47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center"/>
      <protection locked="0"/>
    </xf>
    <xf numFmtId="0" fontId="23" fillId="0" borderId="49" xfId="0" applyFont="1" applyBorder="1" applyAlignment="1" applyProtection="1">
      <alignment horizontal="center"/>
      <protection locked="0"/>
    </xf>
    <xf numFmtId="0" fontId="23" fillId="0" borderId="50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left"/>
      <protection/>
    </xf>
    <xf numFmtId="0" fontId="23" fillId="34" borderId="51" xfId="0" applyFont="1" applyFill="1" applyBorder="1" applyAlignment="1" applyProtection="1">
      <alignment horizontal="left"/>
      <protection/>
    </xf>
    <xf numFmtId="0" fontId="23" fillId="0" borderId="40" xfId="0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center" vertical="center"/>
    </xf>
    <xf numFmtId="0" fontId="50" fillId="35" borderId="53" xfId="0" applyFont="1" applyFill="1" applyBorder="1" applyAlignment="1" applyProtection="1">
      <alignment horizontal="left" vertical="top"/>
      <protection locked="0"/>
    </xf>
    <xf numFmtId="0" fontId="50" fillId="35" borderId="54" xfId="0" applyFont="1" applyFill="1" applyBorder="1" applyAlignment="1" applyProtection="1">
      <alignment horizontal="left" vertical="top"/>
      <protection locked="0"/>
    </xf>
    <xf numFmtId="0" fontId="50" fillId="35" borderId="55" xfId="0" applyFont="1" applyFill="1" applyBorder="1" applyAlignment="1" applyProtection="1">
      <alignment horizontal="left" vertical="top"/>
      <protection locked="0"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56" xfId="0" applyFont="1" applyFill="1" applyBorder="1" applyAlignment="1" applyProtection="1">
      <alignment horizontal="center"/>
      <protection/>
    </xf>
    <xf numFmtId="2" fontId="45" fillId="35" borderId="57" xfId="0" applyNumberFormat="1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5" fillId="35" borderId="53" xfId="0" applyFont="1" applyFill="1" applyBorder="1" applyAlignment="1" applyProtection="1" quotePrefix="1">
      <alignment horizontal="center"/>
      <protection locked="0"/>
    </xf>
    <xf numFmtId="0" fontId="45" fillId="35" borderId="54" xfId="0" applyFont="1" applyFill="1" applyBorder="1" applyAlignment="1" applyProtection="1" quotePrefix="1">
      <alignment horizontal="center"/>
      <protection locked="0"/>
    </xf>
    <xf numFmtId="0" fontId="45" fillId="35" borderId="55" xfId="0" applyFont="1" applyFill="1" applyBorder="1" applyAlignment="1" applyProtection="1" quotePrefix="1">
      <alignment horizontal="center"/>
      <protection locked="0"/>
    </xf>
    <xf numFmtId="0" fontId="45" fillId="35" borderId="58" xfId="0" applyFont="1" applyFill="1" applyBorder="1" applyAlignment="1" applyProtection="1" quotePrefix="1">
      <alignment horizontal="center"/>
      <protection locked="0"/>
    </xf>
    <xf numFmtId="0" fontId="45" fillId="35" borderId="59" xfId="0" applyFont="1" applyFill="1" applyBorder="1" applyAlignment="1" applyProtection="1">
      <alignment horizontal="center" vertical="center"/>
      <protection/>
    </xf>
    <xf numFmtId="0" fontId="45" fillId="35" borderId="60" xfId="0" applyFont="1" applyFill="1" applyBorder="1" applyAlignment="1" applyProtection="1">
      <alignment horizontal="center" vertical="center"/>
      <protection/>
    </xf>
    <xf numFmtId="0" fontId="45" fillId="35" borderId="61" xfId="0" applyFont="1" applyFill="1" applyBorder="1" applyAlignment="1" applyProtection="1">
      <alignment horizontal="center" vertical="center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62" xfId="0" applyFont="1" applyFill="1" applyBorder="1" applyAlignment="1" applyProtection="1">
      <alignment horizontal="center" vertical="center" wrapText="1"/>
      <protection/>
    </xf>
    <xf numFmtId="0" fontId="45" fillId="35" borderId="63" xfId="0" applyFont="1" applyFill="1" applyBorder="1" applyAlignment="1" applyProtection="1">
      <alignment horizontal="center" vertical="center" wrapText="1"/>
      <protection/>
    </xf>
    <xf numFmtId="0" fontId="45" fillId="35" borderId="64" xfId="0" applyFont="1" applyFill="1" applyBorder="1" applyAlignment="1" applyProtection="1">
      <alignment horizontal="center" vertical="center" wrapText="1"/>
      <protection/>
    </xf>
    <xf numFmtId="0" fontId="45" fillId="35" borderId="65" xfId="0" applyNumberFormat="1" applyFont="1" applyFill="1" applyBorder="1" applyAlignment="1" applyProtection="1">
      <alignment horizontal="center" vertical="center" wrapText="1"/>
      <protection/>
    </xf>
    <xf numFmtId="0" fontId="45" fillId="35" borderId="66" xfId="0" applyNumberFormat="1" applyFont="1" applyFill="1" applyBorder="1" applyAlignment="1" applyProtection="1">
      <alignment horizontal="center" vertical="center" wrapText="1"/>
      <protection/>
    </xf>
    <xf numFmtId="0" fontId="45" fillId="35" borderId="61" xfId="0" applyFont="1" applyFill="1" applyBorder="1" applyAlignment="1" applyProtection="1">
      <alignment horizontal="center" vertical="center" wrapText="1"/>
      <protection/>
    </xf>
    <xf numFmtId="0" fontId="45" fillId="35" borderId="67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/>
      <protection/>
    </xf>
    <xf numFmtId="0" fontId="46" fillId="35" borderId="23" xfId="0" applyFont="1" applyFill="1" applyBorder="1" applyAlignment="1" applyProtection="1">
      <alignment horizontal="left"/>
      <protection locked="0"/>
    </xf>
    <xf numFmtId="0" fontId="50" fillId="35" borderId="26" xfId="0" applyFont="1" applyFill="1" applyBorder="1" applyAlignment="1" applyProtection="1">
      <alignment vertical="top"/>
      <protection locked="0"/>
    </xf>
    <xf numFmtId="0" fontId="50" fillId="35" borderId="53" xfId="0" applyFont="1" applyFill="1" applyBorder="1" applyAlignment="1" applyProtection="1" quotePrefix="1">
      <alignment horizontal="left" vertical="top"/>
      <protection locked="0"/>
    </xf>
    <xf numFmtId="0" fontId="50" fillId="35" borderId="54" xfId="0" applyFont="1" applyFill="1" applyBorder="1" applyAlignment="1" applyProtection="1" quotePrefix="1">
      <alignment horizontal="left" vertical="top"/>
      <protection locked="0"/>
    </xf>
    <xf numFmtId="0" fontId="50" fillId="35" borderId="55" xfId="0" applyFont="1" applyFill="1" applyBorder="1" applyAlignment="1" applyProtection="1" quotePrefix="1">
      <alignment horizontal="left" vertical="top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19050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19050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37"/>
  <sheetViews>
    <sheetView tabSelected="1" zoomScale="124" zoomScaleNormal="124" zoomScalePageLayoutView="0" workbookViewId="0" topLeftCell="A1">
      <selection activeCell="A1" sqref="A1:IV16384"/>
    </sheetView>
  </sheetViews>
  <sheetFormatPr defaultColWidth="9.00390625" defaultRowHeight="12.75"/>
  <cols>
    <col min="1" max="1" width="5.28125" style="24" customWidth="1"/>
    <col min="2" max="2" width="7.57421875" style="25" customWidth="1"/>
    <col min="3" max="3" width="7.7109375" style="25" customWidth="1"/>
    <col min="4" max="4" width="11.421875" style="25" customWidth="1"/>
    <col min="5" max="5" width="6.28125" style="25" customWidth="1"/>
    <col min="6" max="6" width="8.57421875" style="25" customWidth="1"/>
    <col min="7" max="7" width="6.28125" style="25" customWidth="1"/>
    <col min="8" max="8" width="14.00390625" style="25" customWidth="1"/>
    <col min="9" max="9" width="7.57421875" style="25" customWidth="1"/>
    <col min="10" max="10" width="8.57421875" style="25" customWidth="1"/>
    <col min="11" max="11" width="4.57421875" style="25" customWidth="1"/>
    <col min="12" max="12" width="17.57421875" style="25" customWidth="1"/>
    <col min="13" max="13" width="8.00390625" style="25" customWidth="1"/>
    <col min="14" max="14" width="11.00390625" style="25" customWidth="1"/>
    <col min="15" max="15" width="9.8515625" style="25" customWidth="1"/>
    <col min="16" max="16" width="21.00390625" style="25" customWidth="1"/>
    <col min="17" max="16384" width="9.00390625" style="1" customWidth="1"/>
  </cols>
  <sheetData>
    <row r="2" spans="1:16" ht="12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2.75">
      <c r="A5" s="5" t="s">
        <v>2</v>
      </c>
      <c r="B5" s="6"/>
      <c r="C5" s="96" t="s">
        <v>3</v>
      </c>
      <c r="D5" s="96"/>
      <c r="E5" s="96"/>
      <c r="F5" s="96"/>
      <c r="G5" s="96"/>
      <c r="H5" s="96"/>
      <c r="I5" s="96"/>
      <c r="J5" s="97" t="s">
        <v>4</v>
      </c>
      <c r="K5" s="97"/>
      <c r="L5" s="97"/>
      <c r="M5" s="97"/>
      <c r="N5" s="97"/>
      <c r="O5" s="97"/>
      <c r="P5" s="97"/>
    </row>
    <row r="6" spans="1:16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12.75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7.75" customHeight="1">
      <c r="A8" s="99" t="s">
        <v>50</v>
      </c>
      <c r="B8" s="99"/>
      <c r="C8" s="99"/>
      <c r="D8" s="99"/>
      <c r="E8" s="99"/>
      <c r="F8" s="100" t="s">
        <v>6</v>
      </c>
      <c r="G8" s="100"/>
      <c r="H8" s="100"/>
      <c r="I8" s="100"/>
      <c r="J8" s="100"/>
      <c r="K8" s="100"/>
      <c r="L8" s="100"/>
      <c r="M8" s="100"/>
      <c r="N8" s="7" t="s">
        <v>51</v>
      </c>
      <c r="O8" s="101" t="s">
        <v>32</v>
      </c>
      <c r="P8" s="101"/>
    </row>
    <row r="9" spans="1:16" ht="12.75">
      <c r="A9" s="88" t="s">
        <v>52</v>
      </c>
      <c r="B9" s="88"/>
      <c r="C9" s="88"/>
      <c r="D9" s="89" t="s">
        <v>33</v>
      </c>
      <c r="E9" s="89"/>
      <c r="F9" s="89"/>
      <c r="G9" s="89"/>
      <c r="H9" s="89"/>
      <c r="I9" s="89"/>
      <c r="J9" s="89"/>
      <c r="K9" s="89"/>
      <c r="L9" s="89"/>
      <c r="M9" s="89"/>
      <c r="N9" s="7" t="s">
        <v>53</v>
      </c>
      <c r="O9" s="90" t="s">
        <v>7</v>
      </c>
      <c r="P9" s="90"/>
    </row>
    <row r="10" spans="1:16" ht="12.75">
      <c r="A10" s="82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2.75">
      <c r="A11" s="91" t="s">
        <v>54</v>
      </c>
      <c r="B11" s="91"/>
      <c r="C11" s="92" t="s">
        <v>9</v>
      </c>
      <c r="D11" s="92"/>
      <c r="E11" s="92"/>
      <c r="F11" s="93" t="s">
        <v>55</v>
      </c>
      <c r="G11" s="93"/>
      <c r="H11" s="92" t="s">
        <v>10</v>
      </c>
      <c r="I11" s="92"/>
      <c r="J11" s="92"/>
      <c r="K11" s="8" t="s">
        <v>34</v>
      </c>
      <c r="L11" s="9"/>
      <c r="M11" s="94" t="s">
        <v>11</v>
      </c>
      <c r="N11" s="94"/>
      <c r="O11" s="94"/>
      <c r="P11" s="94"/>
    </row>
    <row r="12" spans="1:16" ht="12.75">
      <c r="A12" s="82" t="s">
        <v>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ht="12.75">
      <c r="A13" s="83" t="s">
        <v>35</v>
      </c>
      <c r="B13" s="83"/>
      <c r="C13" s="83"/>
      <c r="D13" s="83"/>
      <c r="E13" s="84" t="s">
        <v>36</v>
      </c>
      <c r="F13" s="84"/>
      <c r="G13" s="84"/>
      <c r="H13" s="84"/>
      <c r="I13" s="85" t="s">
        <v>37</v>
      </c>
      <c r="J13" s="85"/>
      <c r="K13" s="84" t="s">
        <v>38</v>
      </c>
      <c r="L13" s="84"/>
      <c r="M13" s="86" t="s">
        <v>39</v>
      </c>
      <c r="N13" s="86"/>
      <c r="O13" s="87" t="s">
        <v>40</v>
      </c>
      <c r="P13" s="87"/>
    </row>
    <row r="14" spans="1:16" ht="12.75">
      <c r="A14" s="74">
        <v>52018046</v>
      </c>
      <c r="B14" s="75"/>
      <c r="C14" s="75"/>
      <c r="D14" s="75"/>
      <c r="E14" s="76" t="s">
        <v>67</v>
      </c>
      <c r="F14" s="76"/>
      <c r="G14" s="76"/>
      <c r="H14" s="76"/>
      <c r="I14" s="77">
        <v>12</v>
      </c>
      <c r="J14" s="77"/>
      <c r="K14" s="78" t="s">
        <v>73</v>
      </c>
      <c r="L14" s="78"/>
      <c r="M14" s="79">
        <v>59882.4</v>
      </c>
      <c r="N14" s="79"/>
      <c r="O14" s="80">
        <v>44440</v>
      </c>
      <c r="P14" s="81"/>
    </row>
    <row r="15" spans="1:19" ht="12.75">
      <c r="A15" s="70" t="s">
        <v>13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S15" s="1" t="s">
        <v>14</v>
      </c>
    </row>
    <row r="16" spans="1:16" ht="13.5" customHeight="1">
      <c r="A16" s="71" t="s">
        <v>15</v>
      </c>
      <c r="B16" s="71"/>
      <c r="C16" s="71"/>
      <c r="D16" s="71"/>
      <c r="E16" s="71"/>
      <c r="F16" s="71"/>
      <c r="G16" s="71"/>
      <c r="H16" s="71"/>
      <c r="I16" s="72" t="s">
        <v>16</v>
      </c>
      <c r="J16" s="72"/>
      <c r="K16" s="72"/>
      <c r="L16" s="72"/>
      <c r="M16" s="72"/>
      <c r="N16" s="72" t="s">
        <v>17</v>
      </c>
      <c r="O16" s="72"/>
      <c r="P16" s="72"/>
    </row>
    <row r="17" spans="1:16" ht="18" customHeight="1">
      <c r="A17" s="72" t="s">
        <v>41</v>
      </c>
      <c r="B17" s="72"/>
      <c r="C17" s="72"/>
      <c r="D17" s="73" t="s">
        <v>42</v>
      </c>
      <c r="E17" s="73"/>
      <c r="F17" s="73"/>
      <c r="G17" s="72" t="s">
        <v>43</v>
      </c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32.25" customHeight="1">
      <c r="A18" s="63" t="s">
        <v>44</v>
      </c>
      <c r="B18" s="63"/>
      <c r="C18" s="63"/>
      <c r="D18" s="63" t="s">
        <v>45</v>
      </c>
      <c r="E18" s="63"/>
      <c r="F18" s="63"/>
      <c r="G18" s="64" t="s">
        <v>46</v>
      </c>
      <c r="H18" s="64"/>
      <c r="I18" s="63" t="s">
        <v>47</v>
      </c>
      <c r="J18" s="63"/>
      <c r="K18" s="63"/>
      <c r="L18" s="14" t="s">
        <v>18</v>
      </c>
      <c r="M18" s="15"/>
      <c r="N18" s="65" t="s">
        <v>48</v>
      </c>
      <c r="O18" s="65"/>
      <c r="P18" s="10" t="s">
        <v>49</v>
      </c>
    </row>
    <row r="19" spans="1:16" ht="18" customHeight="1">
      <c r="A19" s="66">
        <v>12824.84</v>
      </c>
      <c r="B19" s="66"/>
      <c r="C19" s="66"/>
      <c r="D19" s="67">
        <v>0</v>
      </c>
      <c r="E19" s="67"/>
      <c r="F19" s="67"/>
      <c r="G19" s="68">
        <f>SUM(A19:D19)</f>
        <v>12824.84</v>
      </c>
      <c r="H19" s="68"/>
      <c r="I19" s="67">
        <v>215.42</v>
      </c>
      <c r="J19" s="67"/>
      <c r="K19" s="67"/>
      <c r="L19" s="69">
        <f>SUM(I19,I21)</f>
        <v>52686.79</v>
      </c>
      <c r="M19" s="69"/>
      <c r="N19" s="57">
        <f>SUM(G19-I19)</f>
        <v>12609.42</v>
      </c>
      <c r="O19" s="57"/>
      <c r="P19" s="62">
        <f>SUM(N19+N21)</f>
        <v>22589.76999999999</v>
      </c>
    </row>
    <row r="20" spans="1:16" ht="18" customHeight="1">
      <c r="A20" s="63" t="s">
        <v>19</v>
      </c>
      <c r="B20" s="63"/>
      <c r="C20" s="63"/>
      <c r="D20" s="63" t="s">
        <v>20</v>
      </c>
      <c r="E20" s="63"/>
      <c r="F20" s="63"/>
      <c r="G20" s="64" t="s">
        <v>21</v>
      </c>
      <c r="H20" s="64"/>
      <c r="I20" s="63" t="s">
        <v>22</v>
      </c>
      <c r="J20" s="63"/>
      <c r="K20" s="63"/>
      <c r="L20" s="69"/>
      <c r="M20" s="69"/>
      <c r="N20" s="65" t="s">
        <v>23</v>
      </c>
      <c r="O20" s="65"/>
      <c r="P20" s="62"/>
    </row>
    <row r="21" spans="1:163" ht="18.75" customHeight="1">
      <c r="A21" s="66">
        <v>2532.27</v>
      </c>
      <c r="B21" s="66"/>
      <c r="C21" s="66"/>
      <c r="D21" s="67">
        <v>59919.45</v>
      </c>
      <c r="E21" s="67"/>
      <c r="F21" s="67"/>
      <c r="G21" s="68">
        <f>SUM(A21,D21)</f>
        <v>62451.719999999994</v>
      </c>
      <c r="H21" s="68"/>
      <c r="I21" s="56">
        <v>52471.37</v>
      </c>
      <c r="J21" s="56"/>
      <c r="K21" s="56"/>
      <c r="L21" s="69"/>
      <c r="M21" s="69"/>
      <c r="N21" s="57">
        <f>SUM(G21-I21)</f>
        <v>9980.349999999991</v>
      </c>
      <c r="O21" s="57"/>
      <c r="P21" s="62"/>
      <c r="FG21" s="1">
        <f>-A195</f>
        <v>0</v>
      </c>
    </row>
    <row r="22" spans="1:16" ht="12.75">
      <c r="A22" s="58"/>
      <c r="B22" s="58"/>
      <c r="C22" s="58"/>
      <c r="D22" s="58"/>
      <c r="E22" s="58"/>
      <c r="F22" s="58"/>
      <c r="G22" s="16"/>
      <c r="H22" s="16"/>
      <c r="I22" s="16" t="s">
        <v>24</v>
      </c>
      <c r="J22" s="16"/>
      <c r="K22" s="16"/>
      <c r="L22" s="16"/>
      <c r="M22" s="16"/>
      <c r="N22" s="16"/>
      <c r="O22" s="16"/>
      <c r="P22" s="37"/>
    </row>
    <row r="23" spans="1:20" ht="12.75">
      <c r="A23" s="59" t="s">
        <v>56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T23" s="2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1" t="s">
        <v>72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12.75">
      <c r="A27" s="11"/>
      <c r="B27" s="17"/>
      <c r="C27" s="17"/>
      <c r="D27" s="17"/>
      <c r="E27" s="17"/>
      <c r="F27" s="17"/>
      <c r="G27" s="17"/>
      <c r="H27" s="17"/>
      <c r="I27" s="16"/>
      <c r="J27" s="16"/>
      <c r="K27" s="12"/>
      <c r="L27" s="12"/>
      <c r="M27" s="12"/>
      <c r="N27" s="12"/>
      <c r="O27" s="12"/>
      <c r="P27" s="18"/>
    </row>
    <row r="28" spans="1:16" ht="12.75">
      <c r="A28" s="11"/>
      <c r="B28" s="55" t="s">
        <v>25</v>
      </c>
      <c r="C28" s="55"/>
      <c r="D28" s="55"/>
      <c r="E28" s="55"/>
      <c r="F28" s="55"/>
      <c r="G28" s="55"/>
      <c r="H28" s="55"/>
      <c r="I28" s="16"/>
      <c r="J28" s="16"/>
      <c r="K28" s="12"/>
      <c r="L28" s="12"/>
      <c r="M28" s="12"/>
      <c r="N28" s="12"/>
      <c r="O28" s="12"/>
      <c r="P28" s="13"/>
    </row>
    <row r="29" spans="1:16" ht="12.75">
      <c r="A29" s="11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8"/>
    </row>
    <row r="30" spans="1:16" ht="12.75">
      <c r="A30" s="11"/>
      <c r="B30" s="17"/>
      <c r="C30" s="17"/>
      <c r="D30" s="17"/>
      <c r="E30" s="17"/>
      <c r="F30" s="17"/>
      <c r="G30" s="17"/>
      <c r="H30" s="17"/>
      <c r="I30" s="16"/>
      <c r="J30" s="16"/>
      <c r="K30" s="55" t="s">
        <v>26</v>
      </c>
      <c r="L30" s="55"/>
      <c r="M30" s="55"/>
      <c r="N30" s="55"/>
      <c r="O30" s="55"/>
      <c r="P30" s="18"/>
    </row>
    <row r="31" spans="1:16" ht="12.75">
      <c r="A31" s="11"/>
      <c r="B31" s="55" t="s">
        <v>25</v>
      </c>
      <c r="C31" s="55"/>
      <c r="D31" s="55"/>
      <c r="E31" s="55"/>
      <c r="F31" s="55"/>
      <c r="G31" s="55"/>
      <c r="H31" s="55"/>
      <c r="I31" s="12"/>
      <c r="J31" s="12"/>
      <c r="K31" s="12"/>
      <c r="L31" s="12"/>
      <c r="M31" s="12"/>
      <c r="N31" s="12"/>
      <c r="O31" s="12"/>
      <c r="P31" s="13"/>
    </row>
    <row r="32" spans="1:16" ht="12.75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8"/>
    </row>
    <row r="33" spans="1:16" ht="12.75">
      <c r="A33" s="11"/>
      <c r="B33" s="17"/>
      <c r="C33" s="17"/>
      <c r="D33" s="17"/>
      <c r="E33" s="17"/>
      <c r="F33" s="17"/>
      <c r="G33" s="17"/>
      <c r="H33" s="17"/>
      <c r="I33" s="16"/>
      <c r="J33" s="16"/>
      <c r="K33" s="55" t="s">
        <v>27</v>
      </c>
      <c r="L33" s="55"/>
      <c r="M33" s="55"/>
      <c r="N33" s="55"/>
      <c r="O33" s="55"/>
      <c r="P33" s="18"/>
    </row>
    <row r="34" spans="1:16" ht="12.75">
      <c r="A34" s="11"/>
      <c r="B34" s="55" t="s">
        <v>25</v>
      </c>
      <c r="C34" s="55"/>
      <c r="D34" s="55"/>
      <c r="E34" s="55"/>
      <c r="F34" s="55"/>
      <c r="G34" s="55"/>
      <c r="H34" s="55"/>
      <c r="I34" s="16"/>
      <c r="J34" s="16"/>
      <c r="K34" s="12"/>
      <c r="L34" s="12"/>
      <c r="M34" s="12"/>
      <c r="N34" s="12"/>
      <c r="O34" s="12"/>
      <c r="P34" s="18"/>
    </row>
    <row r="35" spans="1:16" ht="12.75">
      <c r="A35" s="11"/>
      <c r="B35" s="12"/>
      <c r="C35" s="12"/>
      <c r="D35" s="12"/>
      <c r="E35" s="12"/>
      <c r="F35" s="12"/>
      <c r="G35" s="12"/>
      <c r="H35" s="12"/>
      <c r="I35" s="16"/>
      <c r="J35" s="16"/>
      <c r="K35" s="16"/>
      <c r="L35" s="16"/>
      <c r="M35" s="12"/>
      <c r="N35" s="16"/>
      <c r="O35" s="16"/>
      <c r="P35" s="18"/>
    </row>
    <row r="36" spans="1:16" ht="12.75">
      <c r="A36" s="11"/>
      <c r="B36" s="12"/>
      <c r="C36" s="12"/>
      <c r="D36" s="12"/>
      <c r="E36" s="12"/>
      <c r="F36" s="12"/>
      <c r="G36" s="12"/>
      <c r="H36" s="12"/>
      <c r="I36" s="16"/>
      <c r="J36" s="16"/>
      <c r="K36" s="16"/>
      <c r="L36" s="16"/>
      <c r="M36" s="12"/>
      <c r="N36" s="16"/>
      <c r="O36" s="16"/>
      <c r="P36" s="18"/>
    </row>
    <row r="37" spans="1:16" ht="12.75">
      <c r="A37" s="19"/>
      <c r="B37" s="20"/>
      <c r="C37" s="20"/>
      <c r="D37" s="20"/>
      <c r="E37" s="21"/>
      <c r="F37" s="53" t="s">
        <v>28</v>
      </c>
      <c r="G37" s="53"/>
      <c r="H37" s="53"/>
      <c r="I37" s="53"/>
      <c r="J37" s="53"/>
      <c r="K37" s="22"/>
      <c r="L37" s="22"/>
      <c r="M37" s="53" t="s">
        <v>29</v>
      </c>
      <c r="N37" s="53"/>
      <c r="O37" s="53"/>
      <c r="P37" s="23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2:F22"/>
    <mergeCell ref="A23:P23"/>
    <mergeCell ref="A24:P24"/>
    <mergeCell ref="A25:P25"/>
    <mergeCell ref="F37:J37"/>
    <mergeCell ref="M37:O37"/>
    <mergeCell ref="A26:P26"/>
    <mergeCell ref="B28:H28"/>
    <mergeCell ref="K30:O30"/>
    <mergeCell ref="B31:H31"/>
    <mergeCell ref="K33:O33"/>
    <mergeCell ref="B34:H34"/>
  </mergeCells>
  <printOptions horizontalCentered="1" verticalCentered="1"/>
  <pageMargins left="0.1701388888888889" right="0.19652777777777777" top="0.39375" bottom="0.3937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="124" zoomScaleNormal="124" zoomScalePageLayoutView="0" workbookViewId="0" topLeftCell="A13">
      <selection activeCell="K43" sqref="K43"/>
    </sheetView>
  </sheetViews>
  <sheetFormatPr defaultColWidth="9.00390625" defaultRowHeight="12.75"/>
  <cols>
    <col min="1" max="1" width="9.00390625" style="32" customWidth="1"/>
    <col min="2" max="2" width="8.57421875" style="32" customWidth="1"/>
    <col min="3" max="3" width="14.28125" style="33" customWidth="1"/>
    <col min="4" max="4" width="10.7109375" style="32" customWidth="1"/>
    <col min="5" max="5" width="11.421875" style="34" customWidth="1"/>
    <col min="6" max="6" width="10.8515625" style="34" customWidth="1"/>
    <col min="7" max="7" width="10.7109375" style="34" customWidth="1"/>
    <col min="8" max="8" width="10.8515625" style="34" customWidth="1"/>
    <col min="9" max="9" width="11.421875" style="34" customWidth="1"/>
    <col min="10" max="10" width="17.8515625" style="34" customWidth="1"/>
    <col min="11" max="11" width="9.28125" style="35" customWidth="1"/>
    <col min="12" max="12" width="7.8515625" style="34" customWidth="1"/>
    <col min="13" max="16384" width="9.00390625" style="1" customWidth="1"/>
  </cols>
  <sheetData>
    <row r="1" spans="1:12" s="3" customFormat="1" ht="19.5" customHeight="1">
      <c r="A1" s="113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s="3" customFormat="1" ht="13.5" customHeight="1">
      <c r="A2" s="116" t="s">
        <v>57</v>
      </c>
      <c r="B2" s="118" t="s">
        <v>58</v>
      </c>
      <c r="C2" s="120" t="s">
        <v>59</v>
      </c>
      <c r="D2" s="122" t="s">
        <v>60</v>
      </c>
      <c r="E2" s="116" t="s">
        <v>61</v>
      </c>
      <c r="F2" s="116"/>
      <c r="G2" s="116"/>
      <c r="H2" s="116"/>
      <c r="I2" s="116"/>
      <c r="J2" s="116"/>
      <c r="K2" s="124" t="s">
        <v>30</v>
      </c>
      <c r="L2" s="124"/>
    </row>
    <row r="3" spans="1:12" s="3" customFormat="1" ht="34.5" customHeight="1">
      <c r="A3" s="117"/>
      <c r="B3" s="119"/>
      <c r="C3" s="121"/>
      <c r="D3" s="123"/>
      <c r="E3" s="117"/>
      <c r="F3" s="117"/>
      <c r="G3" s="117"/>
      <c r="H3" s="117"/>
      <c r="I3" s="117"/>
      <c r="J3" s="117"/>
      <c r="K3" s="26" t="s">
        <v>62</v>
      </c>
      <c r="L3" s="38" t="s">
        <v>63</v>
      </c>
    </row>
    <row r="4" spans="1:12" s="3" customFormat="1" ht="18" customHeight="1">
      <c r="A4" s="27" t="s">
        <v>31</v>
      </c>
      <c r="B4" s="28"/>
      <c r="C4" s="29"/>
      <c r="D4" s="30"/>
      <c r="E4" s="125" t="s">
        <v>70</v>
      </c>
      <c r="F4" s="125"/>
      <c r="G4" s="125"/>
      <c r="H4" s="125"/>
      <c r="I4" s="125"/>
      <c r="J4" s="125"/>
      <c r="K4" s="31"/>
      <c r="L4" s="31"/>
    </row>
    <row r="5" spans="1:12" s="3" customFormat="1" ht="18" customHeight="1">
      <c r="A5" s="39">
        <v>2</v>
      </c>
      <c r="B5" s="52" t="s">
        <v>68</v>
      </c>
      <c r="C5" s="40"/>
      <c r="D5" s="41"/>
      <c r="E5" s="126"/>
      <c r="F5" s="126"/>
      <c r="G5" s="126"/>
      <c r="H5" s="126"/>
      <c r="I5" s="126"/>
      <c r="J5" s="126"/>
      <c r="K5" s="42"/>
      <c r="L5" s="42">
        <v>0</v>
      </c>
    </row>
    <row r="6" spans="1:12" s="4" customFormat="1" ht="18" customHeight="1">
      <c r="A6" s="39">
        <v>3</v>
      </c>
      <c r="B6" s="52">
        <v>851075</v>
      </c>
      <c r="C6" s="47"/>
      <c r="D6" s="45"/>
      <c r="E6" s="127"/>
      <c r="F6" s="128"/>
      <c r="G6" s="128"/>
      <c r="H6" s="128"/>
      <c r="I6" s="128"/>
      <c r="J6" s="129"/>
      <c r="K6" s="46"/>
      <c r="L6" s="42">
        <v>0</v>
      </c>
    </row>
    <row r="7" spans="1:12" s="3" customFormat="1" ht="18" customHeight="1">
      <c r="A7" s="39">
        <v>4</v>
      </c>
      <c r="B7" s="52">
        <v>851076</v>
      </c>
      <c r="C7" s="47"/>
      <c r="D7" s="45"/>
      <c r="E7" s="102"/>
      <c r="F7" s="103"/>
      <c r="G7" s="103"/>
      <c r="H7" s="103"/>
      <c r="I7" s="103"/>
      <c r="J7" s="104"/>
      <c r="K7" s="46"/>
      <c r="L7" s="42">
        <v>0</v>
      </c>
    </row>
    <row r="8" spans="1:12" s="3" customFormat="1" ht="18" customHeight="1">
      <c r="A8" s="39">
        <v>5</v>
      </c>
      <c r="B8" s="52" t="s">
        <v>68</v>
      </c>
      <c r="C8" s="47"/>
      <c r="D8" s="41"/>
      <c r="E8" s="102"/>
      <c r="F8" s="103"/>
      <c r="G8" s="103"/>
      <c r="H8" s="103"/>
      <c r="I8" s="103"/>
      <c r="J8" s="104"/>
      <c r="K8" s="46"/>
      <c r="L8" s="42">
        <v>0</v>
      </c>
    </row>
    <row r="9" spans="1:12" s="4" customFormat="1" ht="18" customHeight="1">
      <c r="A9" s="39">
        <v>6</v>
      </c>
      <c r="B9" s="52" t="s">
        <v>68</v>
      </c>
      <c r="C9" s="44"/>
      <c r="D9" s="45"/>
      <c r="E9" s="102"/>
      <c r="F9" s="103"/>
      <c r="G9" s="103"/>
      <c r="H9" s="103"/>
      <c r="I9" s="103"/>
      <c r="J9" s="104"/>
      <c r="K9" s="46"/>
      <c r="L9" s="42">
        <v>0</v>
      </c>
    </row>
    <row r="10" spans="1:12" s="3" customFormat="1" ht="18" customHeight="1">
      <c r="A10" s="39">
        <v>7</v>
      </c>
      <c r="B10" s="52" t="s">
        <v>68</v>
      </c>
      <c r="C10" s="47"/>
      <c r="D10" s="45"/>
      <c r="E10" s="102"/>
      <c r="F10" s="103"/>
      <c r="G10" s="103"/>
      <c r="H10" s="103"/>
      <c r="I10" s="103"/>
      <c r="J10" s="104"/>
      <c r="K10" s="46"/>
      <c r="L10" s="42">
        <v>0</v>
      </c>
    </row>
    <row r="11" spans="1:12" s="3" customFormat="1" ht="18" customHeight="1">
      <c r="A11" s="39">
        <v>8</v>
      </c>
      <c r="B11" s="52" t="s">
        <v>68</v>
      </c>
      <c r="C11" s="47"/>
      <c r="D11" s="45"/>
      <c r="E11" s="102"/>
      <c r="F11" s="103"/>
      <c r="G11" s="103"/>
      <c r="H11" s="103"/>
      <c r="I11" s="103"/>
      <c r="J11" s="104"/>
      <c r="K11" s="46"/>
      <c r="L11" s="42">
        <v>0</v>
      </c>
    </row>
    <row r="12" spans="1:12" s="3" customFormat="1" ht="18" customHeight="1">
      <c r="A12" s="39">
        <v>9</v>
      </c>
      <c r="B12" s="52" t="s">
        <v>68</v>
      </c>
      <c r="C12" s="47"/>
      <c r="D12" s="45"/>
      <c r="E12" s="102"/>
      <c r="F12" s="103"/>
      <c r="G12" s="103"/>
      <c r="H12" s="103"/>
      <c r="I12" s="103"/>
      <c r="J12" s="104"/>
      <c r="K12" s="46"/>
      <c r="L12" s="42">
        <v>0</v>
      </c>
    </row>
    <row r="13" spans="1:12" s="3" customFormat="1" ht="18" customHeight="1">
      <c r="A13" s="39">
        <v>10</v>
      </c>
      <c r="B13" s="52" t="s">
        <v>68</v>
      </c>
      <c r="C13" s="47"/>
      <c r="D13" s="45"/>
      <c r="E13" s="102"/>
      <c r="F13" s="103"/>
      <c r="G13" s="103"/>
      <c r="H13" s="103"/>
      <c r="I13" s="103"/>
      <c r="J13" s="104"/>
      <c r="K13" s="46"/>
      <c r="L13" s="42">
        <v>0</v>
      </c>
    </row>
    <row r="14" spans="1:12" s="3" customFormat="1" ht="18" customHeight="1">
      <c r="A14" s="39">
        <v>11</v>
      </c>
      <c r="B14" s="52" t="s">
        <v>68</v>
      </c>
      <c r="C14" s="47"/>
      <c r="D14" s="45"/>
      <c r="E14" s="102"/>
      <c r="F14" s="103"/>
      <c r="G14" s="103"/>
      <c r="H14" s="103"/>
      <c r="I14" s="103"/>
      <c r="J14" s="104"/>
      <c r="K14" s="46"/>
      <c r="L14" s="42">
        <v>0</v>
      </c>
    </row>
    <row r="15" spans="1:12" s="3" customFormat="1" ht="18" customHeight="1">
      <c r="A15" s="39">
        <v>12</v>
      </c>
      <c r="B15" s="52" t="s">
        <v>68</v>
      </c>
      <c r="C15" s="47"/>
      <c r="D15" s="45"/>
      <c r="E15" s="102"/>
      <c r="F15" s="103"/>
      <c r="G15" s="103"/>
      <c r="H15" s="103"/>
      <c r="I15" s="103"/>
      <c r="J15" s="104"/>
      <c r="K15" s="46"/>
      <c r="L15" s="42">
        <v>0</v>
      </c>
    </row>
    <row r="16" spans="1:12" s="3" customFormat="1" ht="18" customHeight="1">
      <c r="A16" s="39">
        <v>13</v>
      </c>
      <c r="B16" s="52" t="s">
        <v>68</v>
      </c>
      <c r="C16" s="44"/>
      <c r="D16" s="45"/>
      <c r="E16" s="102"/>
      <c r="F16" s="103"/>
      <c r="G16" s="103"/>
      <c r="H16" s="103"/>
      <c r="I16" s="103"/>
      <c r="J16" s="104"/>
      <c r="K16" s="46"/>
      <c r="L16" s="42">
        <v>0</v>
      </c>
    </row>
    <row r="17" spans="1:12" s="36" customFormat="1" ht="18" customHeight="1">
      <c r="A17" s="39">
        <v>14</v>
      </c>
      <c r="B17" s="52" t="s">
        <v>68</v>
      </c>
      <c r="C17" s="44"/>
      <c r="D17" s="45"/>
      <c r="E17" s="102"/>
      <c r="F17" s="103"/>
      <c r="G17" s="103"/>
      <c r="H17" s="103"/>
      <c r="I17" s="103"/>
      <c r="J17" s="104"/>
      <c r="K17" s="46"/>
      <c r="L17" s="42">
        <v>0</v>
      </c>
    </row>
    <row r="18" spans="1:12" s="36" customFormat="1" ht="18" customHeight="1">
      <c r="A18" s="39">
        <v>15</v>
      </c>
      <c r="B18" s="52" t="s">
        <v>68</v>
      </c>
      <c r="C18" s="44"/>
      <c r="D18" s="45"/>
      <c r="E18" s="102"/>
      <c r="F18" s="103"/>
      <c r="G18" s="103"/>
      <c r="H18" s="103"/>
      <c r="I18" s="103"/>
      <c r="J18" s="104"/>
      <c r="K18" s="46"/>
      <c r="L18" s="42">
        <v>0</v>
      </c>
    </row>
    <row r="19" spans="1:12" s="3" customFormat="1" ht="18" customHeight="1">
      <c r="A19" s="39">
        <v>16</v>
      </c>
      <c r="B19" s="52" t="s">
        <v>68</v>
      </c>
      <c r="C19" s="44"/>
      <c r="D19" s="45"/>
      <c r="E19" s="102"/>
      <c r="F19" s="103"/>
      <c r="G19" s="103"/>
      <c r="H19" s="103"/>
      <c r="I19" s="103"/>
      <c r="J19" s="104"/>
      <c r="K19" s="46"/>
      <c r="L19" s="42">
        <v>0</v>
      </c>
    </row>
    <row r="20" spans="1:12" s="3" customFormat="1" ht="18" customHeight="1">
      <c r="A20" s="39">
        <v>17</v>
      </c>
      <c r="B20" s="43" t="s">
        <v>68</v>
      </c>
      <c r="C20" s="44"/>
      <c r="D20" s="45"/>
      <c r="E20" s="102"/>
      <c r="F20" s="103"/>
      <c r="G20" s="103"/>
      <c r="H20" s="103"/>
      <c r="I20" s="103"/>
      <c r="J20" s="104"/>
      <c r="K20" s="46"/>
      <c r="L20" s="42">
        <v>0</v>
      </c>
    </row>
    <row r="21" spans="1:12" s="3" customFormat="1" ht="18" customHeight="1">
      <c r="A21" s="39">
        <v>18</v>
      </c>
      <c r="B21" s="43">
        <v>851077</v>
      </c>
      <c r="C21" s="47"/>
      <c r="D21" s="45"/>
      <c r="E21" s="102"/>
      <c r="F21" s="103"/>
      <c r="G21" s="103"/>
      <c r="H21" s="103"/>
      <c r="I21" s="103"/>
      <c r="J21" s="104"/>
      <c r="K21" s="46"/>
      <c r="L21" s="42">
        <v>0</v>
      </c>
    </row>
    <row r="22" spans="1:12" s="3" customFormat="1" ht="18" customHeight="1">
      <c r="A22" s="39">
        <v>19</v>
      </c>
      <c r="B22" s="43">
        <v>851078</v>
      </c>
      <c r="C22" s="47"/>
      <c r="D22" s="45"/>
      <c r="E22" s="102"/>
      <c r="F22" s="103"/>
      <c r="G22" s="103"/>
      <c r="H22" s="103"/>
      <c r="I22" s="103"/>
      <c r="J22" s="104"/>
      <c r="K22" s="46"/>
      <c r="L22" s="42">
        <v>0</v>
      </c>
    </row>
    <row r="23" spans="1:12" s="3" customFormat="1" ht="18" customHeight="1">
      <c r="A23" s="39">
        <v>20</v>
      </c>
      <c r="B23" s="43" t="s">
        <v>68</v>
      </c>
      <c r="C23" s="47"/>
      <c r="D23" s="45"/>
      <c r="E23" s="102"/>
      <c r="F23" s="103"/>
      <c r="G23" s="103"/>
      <c r="H23" s="103"/>
      <c r="I23" s="103"/>
      <c r="J23" s="104"/>
      <c r="K23" s="46"/>
      <c r="L23" s="42">
        <v>3.65</v>
      </c>
    </row>
    <row r="24" spans="1:12" s="3" customFormat="1" ht="18" customHeight="1">
      <c r="A24" s="39">
        <v>21</v>
      </c>
      <c r="B24" s="43" t="s">
        <v>68</v>
      </c>
      <c r="C24" s="47"/>
      <c r="D24" s="45"/>
      <c r="E24" s="102"/>
      <c r="F24" s="103"/>
      <c r="G24" s="103"/>
      <c r="H24" s="103"/>
      <c r="I24" s="103"/>
      <c r="J24" s="104"/>
      <c r="K24" s="46"/>
      <c r="L24" s="42">
        <v>0</v>
      </c>
    </row>
    <row r="25" spans="1:12" s="4" customFormat="1" ht="18" customHeight="1">
      <c r="A25" s="39">
        <v>22</v>
      </c>
      <c r="B25" s="43" t="s">
        <v>68</v>
      </c>
      <c r="C25" s="44"/>
      <c r="D25" s="45"/>
      <c r="E25" s="102"/>
      <c r="F25" s="103"/>
      <c r="G25" s="103"/>
      <c r="H25" s="103"/>
      <c r="I25" s="103"/>
      <c r="J25" s="104"/>
      <c r="K25" s="46"/>
      <c r="L25" s="42">
        <v>0</v>
      </c>
    </row>
    <row r="26" spans="1:12" s="4" customFormat="1" ht="18" customHeight="1">
      <c r="A26" s="39" t="s">
        <v>71</v>
      </c>
      <c r="B26" s="43" t="s">
        <v>68</v>
      </c>
      <c r="C26" s="47"/>
      <c r="D26" s="45"/>
      <c r="E26" s="102"/>
      <c r="F26" s="103"/>
      <c r="G26" s="103"/>
      <c r="H26" s="103"/>
      <c r="I26" s="103"/>
      <c r="J26" s="104"/>
      <c r="K26" s="46"/>
      <c r="L26" s="42">
        <v>0</v>
      </c>
    </row>
    <row r="27" spans="1:12" s="4" customFormat="1" ht="18" customHeight="1">
      <c r="A27" s="39">
        <v>37</v>
      </c>
      <c r="B27" s="43" t="s">
        <v>68</v>
      </c>
      <c r="C27" s="47"/>
      <c r="D27" s="45"/>
      <c r="E27" s="102"/>
      <c r="F27" s="103"/>
      <c r="G27" s="103"/>
      <c r="H27" s="103"/>
      <c r="I27" s="103"/>
      <c r="J27" s="104"/>
      <c r="K27" s="46"/>
      <c r="L27" s="42">
        <v>0</v>
      </c>
    </row>
    <row r="28" spans="1:12" s="4" customFormat="1" ht="18" customHeight="1">
      <c r="A28" s="39">
        <v>38</v>
      </c>
      <c r="B28" s="43" t="s">
        <v>68</v>
      </c>
      <c r="C28" s="47"/>
      <c r="D28" s="45"/>
      <c r="E28" s="102"/>
      <c r="F28" s="103"/>
      <c r="G28" s="103"/>
      <c r="H28" s="103"/>
      <c r="I28" s="103"/>
      <c r="J28" s="104"/>
      <c r="K28" s="46"/>
      <c r="L28" s="42">
        <v>0</v>
      </c>
    </row>
    <row r="29" spans="1:12" s="4" customFormat="1" ht="18" customHeight="1">
      <c r="A29" s="39">
        <v>39</v>
      </c>
      <c r="B29" s="43" t="s">
        <v>68</v>
      </c>
      <c r="C29" s="47"/>
      <c r="D29" s="45"/>
      <c r="E29" s="102"/>
      <c r="F29" s="103"/>
      <c r="G29" s="103"/>
      <c r="H29" s="103"/>
      <c r="I29" s="103"/>
      <c r="J29" s="104"/>
      <c r="K29" s="46"/>
      <c r="L29" s="42">
        <v>0</v>
      </c>
    </row>
    <row r="30" spans="1:12" s="4" customFormat="1" ht="18" customHeight="1">
      <c r="A30" s="39">
        <v>40</v>
      </c>
      <c r="B30" s="43" t="s">
        <v>68</v>
      </c>
      <c r="C30" s="47"/>
      <c r="D30" s="45"/>
      <c r="E30" s="102"/>
      <c r="F30" s="103"/>
      <c r="G30" s="103"/>
      <c r="H30" s="103"/>
      <c r="I30" s="103"/>
      <c r="J30" s="104"/>
      <c r="K30" s="46"/>
      <c r="L30" s="42">
        <v>0</v>
      </c>
    </row>
    <row r="31" spans="1:12" s="4" customFormat="1" ht="18" customHeight="1">
      <c r="A31" s="39">
        <v>41</v>
      </c>
      <c r="B31" s="43" t="s">
        <v>68</v>
      </c>
      <c r="C31" s="47"/>
      <c r="D31" s="45"/>
      <c r="E31" s="102"/>
      <c r="F31" s="103"/>
      <c r="G31" s="103"/>
      <c r="H31" s="103"/>
      <c r="I31" s="103"/>
      <c r="J31" s="104"/>
      <c r="K31" s="46"/>
      <c r="L31" s="42">
        <v>0</v>
      </c>
    </row>
    <row r="32" spans="1:12" s="4" customFormat="1" ht="18" customHeight="1">
      <c r="A32" s="39">
        <v>42</v>
      </c>
      <c r="B32" s="43" t="s">
        <v>68</v>
      </c>
      <c r="C32" s="47"/>
      <c r="D32" s="45"/>
      <c r="E32" s="102"/>
      <c r="F32" s="103"/>
      <c r="G32" s="103"/>
      <c r="H32" s="103"/>
      <c r="I32" s="103"/>
      <c r="J32" s="104"/>
      <c r="K32" s="46"/>
      <c r="L32" s="42">
        <v>0</v>
      </c>
    </row>
    <row r="33" spans="1:12" s="4" customFormat="1" ht="18" customHeight="1">
      <c r="A33" s="39">
        <v>43</v>
      </c>
      <c r="B33" s="43" t="s">
        <v>68</v>
      </c>
      <c r="C33" s="47"/>
      <c r="D33" s="45"/>
      <c r="E33" s="102"/>
      <c r="F33" s="103"/>
      <c r="G33" s="103"/>
      <c r="H33" s="103"/>
      <c r="I33" s="103"/>
      <c r="J33" s="104"/>
      <c r="K33" s="46"/>
      <c r="L33" s="42">
        <v>0</v>
      </c>
    </row>
    <row r="34" spans="1:12" s="4" customFormat="1" ht="18" customHeight="1">
      <c r="A34" s="39">
        <v>44</v>
      </c>
      <c r="B34" s="43" t="s">
        <v>68</v>
      </c>
      <c r="C34" s="47"/>
      <c r="D34" s="45"/>
      <c r="E34" s="102"/>
      <c r="F34" s="103"/>
      <c r="G34" s="103"/>
      <c r="H34" s="103"/>
      <c r="I34" s="103"/>
      <c r="J34" s="104"/>
      <c r="K34" s="46"/>
      <c r="L34" s="42">
        <v>0</v>
      </c>
    </row>
    <row r="35" spans="1:12" s="4" customFormat="1" ht="18" customHeight="1">
      <c r="A35" s="39">
        <v>45</v>
      </c>
      <c r="B35" s="43" t="s">
        <v>68</v>
      </c>
      <c r="C35" s="47"/>
      <c r="D35" s="45"/>
      <c r="E35" s="102"/>
      <c r="F35" s="103"/>
      <c r="G35" s="103"/>
      <c r="H35" s="103"/>
      <c r="I35" s="103"/>
      <c r="J35" s="104"/>
      <c r="K35" s="46"/>
      <c r="L35" s="42">
        <v>0</v>
      </c>
    </row>
    <row r="36" spans="1:12" s="4" customFormat="1" ht="18" customHeight="1">
      <c r="A36" s="39">
        <v>46</v>
      </c>
      <c r="B36" s="43" t="s">
        <v>68</v>
      </c>
      <c r="C36" s="47"/>
      <c r="D36" s="45"/>
      <c r="E36" s="102"/>
      <c r="F36" s="103"/>
      <c r="G36" s="103"/>
      <c r="H36" s="103"/>
      <c r="I36" s="103"/>
      <c r="J36" s="104"/>
      <c r="K36" s="46"/>
      <c r="L36" s="42">
        <v>0</v>
      </c>
    </row>
    <row r="37" spans="1:12" s="4" customFormat="1" ht="18" customHeight="1">
      <c r="A37" s="39">
        <v>47</v>
      </c>
      <c r="B37" s="43" t="s">
        <v>68</v>
      </c>
      <c r="C37" s="47"/>
      <c r="D37" s="45"/>
      <c r="E37" s="102"/>
      <c r="F37" s="103"/>
      <c r="G37" s="103"/>
      <c r="H37" s="103"/>
      <c r="I37" s="103"/>
      <c r="J37" s="104"/>
      <c r="K37" s="46"/>
      <c r="L37" s="42">
        <v>0</v>
      </c>
    </row>
    <row r="38" spans="1:12" s="4" customFormat="1" ht="18" customHeight="1">
      <c r="A38" s="39">
        <v>48</v>
      </c>
      <c r="B38" s="43" t="s">
        <v>68</v>
      </c>
      <c r="C38" s="47"/>
      <c r="D38" s="45"/>
      <c r="E38" s="102"/>
      <c r="F38" s="103"/>
      <c r="G38" s="103"/>
      <c r="H38" s="103"/>
      <c r="I38" s="103"/>
      <c r="J38" s="104"/>
      <c r="K38" s="46"/>
      <c r="L38" s="42">
        <v>0</v>
      </c>
    </row>
    <row r="39" spans="1:12" s="4" customFormat="1" ht="18" customHeight="1">
      <c r="A39" s="39">
        <v>49</v>
      </c>
      <c r="B39" s="43" t="s">
        <v>68</v>
      </c>
      <c r="C39" s="47"/>
      <c r="D39" s="45"/>
      <c r="E39" s="102"/>
      <c r="F39" s="103"/>
      <c r="G39" s="103"/>
      <c r="H39" s="103"/>
      <c r="I39" s="103"/>
      <c r="J39" s="104"/>
      <c r="K39" s="46"/>
      <c r="L39" s="42">
        <v>0</v>
      </c>
    </row>
    <row r="40" spans="1:12" ht="12.75">
      <c r="A40" s="39">
        <v>50</v>
      </c>
      <c r="B40" s="43"/>
      <c r="C40" s="44"/>
      <c r="D40" s="45"/>
      <c r="E40" s="109" t="s">
        <v>65</v>
      </c>
      <c r="F40" s="110"/>
      <c r="G40" s="110"/>
      <c r="H40" s="110"/>
      <c r="I40" s="110"/>
      <c r="J40" s="111"/>
      <c r="K40" s="46"/>
      <c r="L40" s="46"/>
    </row>
    <row r="41" spans="1:12" ht="12.75">
      <c r="A41" s="27"/>
      <c r="B41" s="43"/>
      <c r="C41" s="44"/>
      <c r="D41" s="45"/>
      <c r="E41" s="109" t="s">
        <v>66</v>
      </c>
      <c r="F41" s="110"/>
      <c r="G41" s="110"/>
      <c r="H41" s="110"/>
      <c r="I41" s="110"/>
      <c r="J41" s="112"/>
      <c r="K41" s="46">
        <v>190.71</v>
      </c>
      <c r="L41" s="46">
        <v>0</v>
      </c>
    </row>
    <row r="42" spans="1:12" ht="13.5" thickBot="1">
      <c r="A42" s="27"/>
      <c r="B42" s="43"/>
      <c r="C42" s="44"/>
      <c r="D42" s="45"/>
      <c r="E42" s="109" t="s">
        <v>64</v>
      </c>
      <c r="F42" s="110"/>
      <c r="G42" s="110"/>
      <c r="H42" s="110"/>
      <c r="I42" s="110"/>
      <c r="J42" s="112"/>
      <c r="K42" s="46">
        <v>10.04</v>
      </c>
      <c r="L42" s="46">
        <v>0</v>
      </c>
    </row>
    <row r="43" spans="1:12" ht="13.5" thickBo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48">
        <f>SUM(K5:K42)</f>
        <v>200.75</v>
      </c>
      <c r="L43" s="49">
        <f>SUM(L5:L42)</f>
        <v>3.65</v>
      </c>
    </row>
    <row r="44" spans="1:12" ht="13.5" thickBo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7">
        <f>SUM(K43:L43)</f>
        <v>204.4</v>
      </c>
      <c r="L44" s="108"/>
    </row>
    <row r="45" spans="1:10" ht="12.75">
      <c r="A45" s="34"/>
      <c r="B45" s="34"/>
      <c r="C45" s="50"/>
      <c r="D45" s="34"/>
      <c r="E45" s="51"/>
      <c r="F45" s="51"/>
      <c r="G45" s="51"/>
      <c r="H45" s="51"/>
      <c r="I45" s="51"/>
      <c r="J45" s="51"/>
    </row>
  </sheetData>
  <sheetProtection selectLockedCells="1" selectUnlockedCells="1"/>
  <mergeCells count="49">
    <mergeCell ref="E16:J16"/>
    <mergeCell ref="E15:J15"/>
    <mergeCell ref="E22:J22"/>
    <mergeCell ref="E21:J21"/>
    <mergeCell ref="E20:J20"/>
    <mergeCell ref="E19:J19"/>
    <mergeCell ref="E18:J18"/>
    <mergeCell ref="E17:J17"/>
    <mergeCell ref="E28:J28"/>
    <mergeCell ref="E27:J27"/>
    <mergeCell ref="E26:J26"/>
    <mergeCell ref="E25:J25"/>
    <mergeCell ref="E24:J24"/>
    <mergeCell ref="E23:J23"/>
    <mergeCell ref="E4:J4"/>
    <mergeCell ref="E5:J5"/>
    <mergeCell ref="E11:J11"/>
    <mergeCell ref="E10:J10"/>
    <mergeCell ref="E6:J6"/>
    <mergeCell ref="E12:J12"/>
    <mergeCell ref="E7:J7"/>
    <mergeCell ref="E8:J8"/>
    <mergeCell ref="E9:J9"/>
    <mergeCell ref="A1:L1"/>
    <mergeCell ref="A2:A3"/>
    <mergeCell ref="B2:B3"/>
    <mergeCell ref="C2:C3"/>
    <mergeCell ref="D2:D3"/>
    <mergeCell ref="E2:J3"/>
    <mergeCell ref="K2:L2"/>
    <mergeCell ref="E37:J37"/>
    <mergeCell ref="A43:J43"/>
    <mergeCell ref="A44:J44"/>
    <mergeCell ref="K44:L44"/>
    <mergeCell ref="E40:J40"/>
    <mergeCell ref="E41:J41"/>
    <mergeCell ref="E42:J42"/>
    <mergeCell ref="E38:J38"/>
    <mergeCell ref="E39:J39"/>
    <mergeCell ref="E35:J35"/>
    <mergeCell ref="E36:J36"/>
    <mergeCell ref="E13:J13"/>
    <mergeCell ref="E30:J30"/>
    <mergeCell ref="E31:J31"/>
    <mergeCell ref="E32:J32"/>
    <mergeCell ref="E33:J33"/>
    <mergeCell ref="E34:J34"/>
    <mergeCell ref="E14:J14"/>
    <mergeCell ref="E29:J29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User</cp:lastModifiedBy>
  <cp:lastPrinted>2021-09-22T17:45:38Z</cp:lastPrinted>
  <dcterms:created xsi:type="dcterms:W3CDTF">2019-02-19T14:21:35Z</dcterms:created>
  <dcterms:modified xsi:type="dcterms:W3CDTF">2022-08-11T18:03:38Z</dcterms:modified>
  <cp:category/>
  <cp:version/>
  <cp:contentType/>
  <cp:contentStatus/>
</cp:coreProperties>
</file>