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21075" windowHeight="10035" activeTab="1"/>
  </bookViews>
  <sheets>
    <sheet name="DEMONSTRATIVO" sheetId="1" r:id="rId1"/>
    <sheet name="COMPROVANTE 2016" sheetId="4" r:id="rId2"/>
  </sheets>
  <calcPr calcId="145621"/>
</workbook>
</file>

<file path=xl/calcChain.xml><?xml version="1.0" encoding="utf-8"?>
<calcChain xmlns="http://schemas.openxmlformats.org/spreadsheetml/2006/main">
  <c r="E585" i="4" l="1"/>
  <c r="I38" i="1"/>
  <c r="H17" i="1"/>
  <c r="I46" i="1" l="1"/>
  <c r="I48" i="1" s="1"/>
  <c r="I49" i="1" s="1"/>
</calcChain>
</file>

<file path=xl/sharedStrings.xml><?xml version="1.0" encoding="utf-8"?>
<sst xmlns="http://schemas.openxmlformats.org/spreadsheetml/2006/main" count="1231" uniqueCount="661">
  <si>
    <t xml:space="preserve">DEMONSTRATIVO INTEGRAL DAS RECEITAS E DESPESAS </t>
  </si>
  <si>
    <r>
      <t xml:space="preserve">RESPONSÁVEL PELA ENTIDADE: </t>
    </r>
    <r>
      <rPr>
        <b/>
        <sz val="11"/>
        <color indexed="8"/>
        <rFont val="Calibri"/>
        <family val="2"/>
      </rPr>
      <t>Solange Rodrigues Peixoto</t>
    </r>
  </si>
  <si>
    <t>DOCUMENTO</t>
  </si>
  <si>
    <t>DATA</t>
  </si>
  <si>
    <t xml:space="preserve">VIGÊNCIA </t>
  </si>
  <si>
    <t>VALOR R$</t>
  </si>
  <si>
    <t>DEMOSTRATIVO DOS REPASSES PUBLICOS RECEBIDOS</t>
  </si>
  <si>
    <t>ORIGEM DOS RECURSOS</t>
  </si>
  <si>
    <t>VALORES PREVISTOS - R$</t>
  </si>
  <si>
    <t>DOC. DE CRÉDITO Nº</t>
  </si>
  <si>
    <t>VALORES REPASSADOS - R$</t>
  </si>
  <si>
    <t>TOTAL</t>
  </si>
  <si>
    <t>RECURSOS PRÓPRIOS APLICADOS PELA ENTIDADE</t>
  </si>
  <si>
    <t>DEMONSTRATIVO DAS DESPESAS REALIZADAS</t>
  </si>
  <si>
    <t>CATEGORIA OU FINALIDAE DA DESPESA</t>
  </si>
  <si>
    <t>PERIODO DE REALIZAÇÃO</t>
  </si>
  <si>
    <t>ORIGEM DO RECURSO</t>
  </si>
  <si>
    <t>VALOR APLICADO R$</t>
  </si>
  <si>
    <t>TOTAL DAS DESPESAS</t>
  </si>
  <si>
    <t>RECURSOS PÚBLICO NÃO APLICADO</t>
  </si>
  <si>
    <t>VALOR DEVOLVIDO AO ORGÃO CONVENETE</t>
  </si>
  <si>
    <t>VALOR AUTORIZADO PARA APLICAÇÃO NO EXERCÍCIO SEGUINTE</t>
  </si>
  <si>
    <t>Parecer do Conselho Fiscal.</t>
  </si>
  <si>
    <t>__________________________________________________</t>
  </si>
  <si>
    <t>SOLANGE RODRIGUES PEIXOTO</t>
  </si>
  <si>
    <t>Coordenadora</t>
  </si>
  <si>
    <t>Membros do Conselho Fiscal</t>
  </si>
  <si>
    <t xml:space="preserve">                      Antonio Luis Parkinson de Castro</t>
  </si>
  <si>
    <t>Firmino Mauro Custódio</t>
  </si>
  <si>
    <t>RELAÇÃO DE PAGAMENTOS EFETUADOS</t>
  </si>
  <si>
    <t>convênio.</t>
  </si>
  <si>
    <t>Nº ORDEM</t>
  </si>
  <si>
    <t>DATA DO DOCUMENTO</t>
  </si>
  <si>
    <t>ESPÉCIE DE DOCUMENTO (NF/RECIBO)</t>
  </si>
  <si>
    <t>NATUREZA DA DESPESA</t>
  </si>
  <si>
    <t>AUTO POSTO ANDORINHA</t>
  </si>
  <si>
    <t>PADARIA VILA ALEMÃ LTDA</t>
  </si>
  <si>
    <t>FABIO PEREIRA DE OLIVEIRA</t>
  </si>
  <si>
    <t>ANTONIO CARLOS BASSO RIO CLARO</t>
  </si>
  <si>
    <t>ANDRE LUCIANO GUARNIERI</t>
  </si>
  <si>
    <t>LOJAS TANGER LTDA</t>
  </si>
  <si>
    <t>MISTRINELLI COMERCIO DE TINTAS LTDA</t>
  </si>
  <si>
    <t>LEONARDO MARTINEZ - ME</t>
  </si>
  <si>
    <t>CND 27 COMERCIO DE UTILIDADES LTDA</t>
  </si>
  <si>
    <t>DORIVAL CONTATTO &amp; CIA LTDA</t>
  </si>
  <si>
    <t>ALFREDO DE OLIVEIRA NETO ME</t>
  </si>
  <si>
    <t>ANTONIO CARLOS BASSO</t>
  </si>
  <si>
    <t>Covabra Supermercados Ltda 04</t>
  </si>
  <si>
    <t>TEXTIL ABRIL LTDA</t>
  </si>
  <si>
    <t>NAIDIG &amp; RODRIGUES LTDA EPP</t>
  </si>
  <si>
    <t>Kalunga Com. E Ind. Gráfica Ltda</t>
  </si>
  <si>
    <t>Solange Rodrigues Peixoto</t>
  </si>
  <si>
    <t>FEDERAL</t>
  </si>
  <si>
    <t>RECEITA COM APLICAÇÕES FINANACEIRAS DOS REPASSES PÚBLICOS</t>
  </si>
  <si>
    <t>FUNDO MUNICIPAL D CRAINÇA E DO ADOLESCENTE</t>
  </si>
  <si>
    <t xml:space="preserve">Nº DE EMPENHO: </t>
  </si>
  <si>
    <t>recebidos para manutenção. Os documentos abaixo relacionados correspondem ao valor comprovado no periodo, para a execução do referido</t>
  </si>
  <si>
    <t xml:space="preserve">VALOR </t>
  </si>
  <si>
    <t>GLAUCIA EGEA BARBOSA</t>
  </si>
  <si>
    <t>FELIPE BARBOSA</t>
  </si>
  <si>
    <t>SERGIO PALMA DA SILVA</t>
  </si>
  <si>
    <t>JOAR INDUSTRIA METALURGICA LTDA ME</t>
  </si>
  <si>
    <t>ANA PAULA SOARES DE GODOY ME</t>
  </si>
  <si>
    <t>COMERCIAL ELETRO PEREZ LTDA EPP</t>
  </si>
  <si>
    <t>ZERO-KM AUTO ELETRICA CHAVEIRO SOM E ALARME LTDA M</t>
  </si>
  <si>
    <t>ROSANGELA CLEMENTE NECHAR RIO CLARO</t>
  </si>
  <si>
    <t>EXERCÍCIO 2016</t>
  </si>
  <si>
    <r>
      <t xml:space="preserve">ÓRGÃO CONCESSO: </t>
    </r>
    <r>
      <rPr>
        <b/>
        <sz val="11"/>
        <color indexed="8"/>
        <rFont val="Calibri"/>
        <family val="2"/>
      </rPr>
      <t>Prefeitura Municipal de Rio Claro - Fundo Municipal de Assistência Social</t>
    </r>
  </si>
  <si>
    <r>
      <t xml:space="preserve">TIPO DE CONCESSÃO: </t>
    </r>
    <r>
      <rPr>
        <b/>
        <sz val="11"/>
        <color indexed="8"/>
        <rFont val="Calibri"/>
        <family val="2"/>
      </rPr>
      <t>Subvenção Social ou Auxilio</t>
    </r>
  </si>
  <si>
    <r>
      <t xml:space="preserve">OBJETO: </t>
    </r>
    <r>
      <rPr>
        <b/>
        <sz val="11"/>
        <color indexed="8"/>
        <rFont val="Calibri"/>
        <family val="2"/>
      </rPr>
      <t>Concessão de Subvenção Social Destinadas ao Custeio da Entidade Beneficiaria e Desempenho das Atividades Afins.</t>
    </r>
  </si>
  <si>
    <r>
      <t xml:space="preserve">ENTIDADE BENEFICENTE: </t>
    </r>
    <r>
      <rPr>
        <b/>
        <sz val="11"/>
        <color indexed="8"/>
        <rFont val="Calibri"/>
        <family val="2"/>
      </rPr>
      <t>Aldeias Infantis SOS Brasil</t>
    </r>
  </si>
  <si>
    <r>
      <t xml:space="preserve">ENDEREÇO/CEP: </t>
    </r>
    <r>
      <rPr>
        <b/>
        <sz val="11"/>
        <color indexed="8"/>
        <rFont val="Calibri"/>
        <family val="2"/>
      </rPr>
      <t>Av 40 - 537 - Vila Operaria - Rio Claro / SP - CEP 13.504-140</t>
    </r>
  </si>
  <si>
    <t>04/01/2016 a 31/12/2016</t>
  </si>
  <si>
    <t>Material de Consumo - Custeio</t>
  </si>
  <si>
    <t>Declaro(amos), na qualidade de responsável(is) pela entidade supra epigrafada, sob as penas da Lei, que a despesa relacionada comprova a exata aplicação dos recursos recebidos para os fins indicados, conforme programa de trabalho aprovado, proposto ao Órgão convenente.</t>
  </si>
  <si>
    <t xml:space="preserve"> Rio Claro 30 de Janeiro 2017</t>
  </si>
  <si>
    <t>Camille Curi</t>
  </si>
  <si>
    <t>CPF: 718.343.467-20</t>
  </si>
  <si>
    <t>José Ricardo de Moraes Pinto</t>
  </si>
  <si>
    <t>Horst Kinter</t>
  </si>
  <si>
    <t>CPF: 082.204.858-98</t>
  </si>
  <si>
    <t>CPF: 643.153.398-49</t>
  </si>
  <si>
    <t xml:space="preserve">na forma abaixo detalhada  a documentação da aplicação dos recursos recebidos no exercício de 2016, da Prefeitura Municipal de Rio Claro, </t>
  </si>
  <si>
    <t>GÁS</t>
  </si>
  <si>
    <t>DAAE RIO CLARO</t>
  </si>
  <si>
    <t>RH</t>
  </si>
  <si>
    <t>CONSUMO</t>
  </si>
  <si>
    <t>HIGIENE/LIMPEZA</t>
  </si>
  <si>
    <t>ALIMENTAÇÃO</t>
  </si>
  <si>
    <t>UTENSILIOS DOMESTICOS</t>
  </si>
  <si>
    <t>VESTUARIO</t>
  </si>
  <si>
    <t>ANDRE RICARDO</t>
  </si>
  <si>
    <t>ALDEIAS INFANTIS SOS BRASIL RIO CLARO</t>
  </si>
  <si>
    <t>NATANAEL ZOCCOLER</t>
  </si>
  <si>
    <t>TRANSPORTE ESCOLAR</t>
  </si>
  <si>
    <t>CELSO CAMPANELLA</t>
  </si>
  <si>
    <t>ROBSON CARLOS DE SOUZA</t>
  </si>
  <si>
    <t xml:space="preserve">RICARDO MENDES </t>
  </si>
  <si>
    <t>ROBERVAL RIBEIRO JUNIOR</t>
  </si>
  <si>
    <t>ROUCHELI TAVARES</t>
  </si>
  <si>
    <t>CATARINA APARECIDA DE OLIVEIRA</t>
  </si>
  <si>
    <t>MARIA CAROLINA LUNA</t>
  </si>
  <si>
    <t>ALUGUEL</t>
  </si>
  <si>
    <t>TRANSPORTE</t>
  </si>
  <si>
    <t>ELETRICIDADE</t>
  </si>
  <si>
    <t xml:space="preserve">ROBSON CARLOS DE SOUZA </t>
  </si>
  <si>
    <t>VAN ESCOLAR</t>
  </si>
  <si>
    <t>DIEGO H. Z. MARCUCCI</t>
  </si>
  <si>
    <t>ALUGUEL CASA 03</t>
  </si>
  <si>
    <t>ELEKTRO ELETRICIDADE E SERVIÇOS S.A.</t>
  </si>
  <si>
    <t>DAAE</t>
  </si>
  <si>
    <t xml:space="preserve">FABIO PEREIRA DE OLIVEIRA </t>
  </si>
  <si>
    <t>PEREIRA COMERCIO DE GAS LTDA ME</t>
  </si>
  <si>
    <t>DIEGO HENRIQUE ZUCULO MARCUCCI</t>
  </si>
  <si>
    <t>CLAUDINO MOREIRA CESAR</t>
  </si>
  <si>
    <t>ANGELO APARECIDO DENARDI</t>
  </si>
  <si>
    <t>AUDI MED OCUPACIONAL S/S LTDA</t>
  </si>
  <si>
    <t>DAAE RIO CLARO - SP</t>
  </si>
  <si>
    <t>Água e Esgoto - Escritório</t>
  </si>
  <si>
    <t>Água e Esgoto - Casa 03</t>
  </si>
  <si>
    <t>Elektro Eletricidade e Serviços S.A.</t>
  </si>
  <si>
    <t>Eletricidade - Escritório</t>
  </si>
  <si>
    <t>RUBENS APARECIDO LUCENA</t>
  </si>
  <si>
    <t>NET  / RJ - CLARO  S.A</t>
  </si>
  <si>
    <t>MARCUCCI CORRETORA DE IMÓVEIS LTDA ME</t>
  </si>
  <si>
    <t>Eletricidade - Casa 03</t>
  </si>
  <si>
    <t>CALEL ROVERATI</t>
  </si>
  <si>
    <t>RICARDO MENDES</t>
  </si>
  <si>
    <t>FERNANDO HENRIQUE CUNHA BUENO</t>
  </si>
  <si>
    <t>Pagamento de 13°Salário - 2016</t>
  </si>
  <si>
    <t>SOLUÇÃO DIGITAL EM COPIADORAS LTDA EPP</t>
  </si>
  <si>
    <t>MARIO JOSE SALES RIO CLARO ME</t>
  </si>
  <si>
    <t>Pagamento de Salários - FOPAG 12_2016</t>
  </si>
  <si>
    <t>Eletricidade - Casas Lares 01/ 02/ 05 e 06.</t>
  </si>
  <si>
    <t>MODELO 02</t>
  </si>
  <si>
    <r>
      <t xml:space="preserve">LEI(S) AUTORIZADORA(S): </t>
    </r>
    <r>
      <rPr>
        <b/>
        <sz val="10"/>
        <rFont val="Arial"/>
        <family val="2"/>
      </rPr>
      <t>312 / 2016</t>
    </r>
  </si>
  <si>
    <r>
      <t xml:space="preserve">EXERCÍCIO: </t>
    </r>
    <r>
      <rPr>
        <b/>
        <sz val="11"/>
        <color indexed="8"/>
        <rFont val="Calibri"/>
        <family val="2"/>
      </rPr>
      <t>04/01/2016 á 31/12/2016</t>
    </r>
  </si>
  <si>
    <r>
      <t xml:space="preserve">CNPJ: </t>
    </r>
    <r>
      <rPr>
        <b/>
        <sz val="11"/>
        <color indexed="8"/>
        <rFont val="Calibri"/>
        <family val="2"/>
      </rPr>
      <t>35.797.364/0030-63</t>
    </r>
  </si>
  <si>
    <t>Convênio nº 312/2016</t>
  </si>
  <si>
    <t>(1) Verba: Federal</t>
  </si>
  <si>
    <t>O signatário, na qualidade de representante, da entidade conveniada: ALDEIAS INFANTIS SOS BRASIL, vem indicar, na forma abaixo detalhada, a aplicação dos recursos recebidos no exercio supra mencionado, na importancia total de R$ 412.451,65 (Quatrocentos e Doze mil, Quatrocentos Cinquenta e Um Reais, Sessenta e Cinco Centavos).</t>
  </si>
  <si>
    <t>Recursos Humanos - Salário Liquído</t>
  </si>
  <si>
    <t>(2) Verba: FEDERAL</t>
  </si>
  <si>
    <t>COMPROVAÇÃO ANUAL/FINAL EXERCÍCIO: 2016</t>
  </si>
  <si>
    <t xml:space="preserve">das Atividades Afins </t>
  </si>
  <si>
    <t>DATA DO TERMO DE REPASSE: 04/01/2016</t>
  </si>
  <si>
    <t>DATAS DOS RECEBIMENTOS DOS RECURSOS: 16/02/2016, 03/05/2016, 06/06/2016, 05/07/2016, 15/07/2016, 17/08/2016, 15/09/2016 e 01/11/2016.</t>
  </si>
  <si>
    <t>COMBUSTIVEL</t>
  </si>
  <si>
    <t>AGUA / ESGOTO</t>
  </si>
  <si>
    <t>COPY RIO</t>
  </si>
  <si>
    <t>LOCAÇÃO EQUIPAMENTO</t>
  </si>
  <si>
    <t>ELEKTRO</t>
  </si>
  <si>
    <t>ENERGIA</t>
  </si>
  <si>
    <t>NET</t>
  </si>
  <si>
    <t>SERV. TELEFONIA</t>
  </si>
  <si>
    <t>AUDI-MED OCUPACIONAL</t>
  </si>
  <si>
    <t>SERVICOS MEDICOS</t>
  </si>
  <si>
    <t>LOCACAO IMOVEL</t>
  </si>
  <si>
    <t>CLAUDINO MOREIRA CEZAR</t>
  </si>
  <si>
    <t>ESTRUTURA IMOVEIS</t>
  </si>
  <si>
    <t>TERRA IMOVEIS</t>
  </si>
  <si>
    <t>PECINI IMOVEIS EMPREEND.</t>
  </si>
  <si>
    <t>VANDERLEIA R. M. ALVES</t>
  </si>
  <si>
    <t>CONSERTO BICLETA</t>
  </si>
  <si>
    <t>RAPIDO SÃO PAULO TRANSP.</t>
  </si>
  <si>
    <t>VALE TRANSPORTE</t>
  </si>
  <si>
    <t>PINTURA RESIDENCIAL</t>
  </si>
  <si>
    <t>CENTRO DE TREINAMENTO PROF. R.C.</t>
  </si>
  <si>
    <t>CURSO CABELEL.</t>
  </si>
  <si>
    <t xml:space="preserve">NAIDIG RODRIGUES </t>
  </si>
  <si>
    <t>MATERIAL ESCOLAR</t>
  </si>
  <si>
    <t>RICARDIO MENDES</t>
  </si>
  <si>
    <t>CORTES CABELO</t>
  </si>
  <si>
    <t>ZERO-KM AUTOELETRICO</t>
  </si>
  <si>
    <t>SERVICOS MANUT. VEICULO</t>
  </si>
  <si>
    <t>AGUA MINERAL</t>
  </si>
  <si>
    <t>SEGUNDA VIA 8 CARTOES</t>
  </si>
  <si>
    <t>MANUT. CASA SANTANA</t>
  </si>
  <si>
    <t>MANUTENCAO PREDIAL</t>
  </si>
  <si>
    <t>SERV. TAXI</t>
  </si>
  <si>
    <t>PERALTA COM E IND LTDA - NF 24.252</t>
  </si>
  <si>
    <t>PERALTA COM E IND LTDA - NF 24.251</t>
  </si>
  <si>
    <t>LIMPA MAIS SERV. LIMPEZA</t>
  </si>
  <si>
    <t>SERV. DE LIMPEZA</t>
  </si>
  <si>
    <t>EDSON PODENCIANO</t>
  </si>
  <si>
    <t>FRETE MUDANCA</t>
  </si>
  <si>
    <t>PANTOJA &amp; CIA LTDA - NF 13041</t>
  </si>
  <si>
    <t>PANTOJA &amp; CIA LTDA - NF 13036</t>
  </si>
  <si>
    <t>PANTOJA &amp; CIA LTDA - NF  13040</t>
  </si>
  <si>
    <t>PANTOJA &amp; CIA LTDA - NF 13037</t>
  </si>
  <si>
    <t>PANTOJA &amp; CIA LTDA  - NF 13047</t>
  </si>
  <si>
    <t xml:space="preserve">PAPELARIA PAPYRUS </t>
  </si>
  <si>
    <t>MAT. ESCOLAR</t>
  </si>
  <si>
    <t>FLORAZAUL FLORES E PLANTAS</t>
  </si>
  <si>
    <t>SERVICOS FLORICULTURA</t>
  </si>
  <si>
    <t>T.F.PUCCI CORDEIRO ME - NF 163</t>
  </si>
  <si>
    <t>FOTO P/ DOCUMENTO</t>
  </si>
  <si>
    <t>JCR BRASIL COMERCIO</t>
  </si>
  <si>
    <t>CONFIGURACAO REDE</t>
  </si>
  <si>
    <t>PERALTA COM E IND LTDA - NF 24.312</t>
  </si>
  <si>
    <t>ZERO-KM ELETRICO</t>
  </si>
  <si>
    <t>SERV. MANUT. VEICULO</t>
  </si>
  <si>
    <t>VANDERLEI R. M. ALVES</t>
  </si>
  <si>
    <t>SERVICO BICICLETARIA</t>
  </si>
  <si>
    <t>PANTOJA &amp; CIA LTDA - NF 13067</t>
  </si>
  <si>
    <t>PERALTA COM E IND LTDA - NF 24.314</t>
  </si>
  <si>
    <t>PERALTA COM E IND LTDA - NF 24.322</t>
  </si>
  <si>
    <t>PERALTA COM E IND LTDA - NF 24.321</t>
  </si>
  <si>
    <t>PERALTA COM E IND LTDA - NF 24.315</t>
  </si>
  <si>
    <t>NEDIVAL PASETTO &amp; CIA LTDA - NF 535</t>
  </si>
  <si>
    <t>CENTRO TREIN. PROFIS. R.C.</t>
  </si>
  <si>
    <t>CURSO</t>
  </si>
  <si>
    <t>OTAMIR JOSE CASAGRANDE</t>
  </si>
  <si>
    <t>MATERIAL INFORMATICA</t>
  </si>
  <si>
    <t>PEREIRA COMERCIO DE GAS</t>
  </si>
  <si>
    <t>BOTIJAO GAS</t>
  </si>
  <si>
    <t>SERVICOS TELEFONIA</t>
  </si>
  <si>
    <t>TRANSP. ESCOLAR</t>
  </si>
  <si>
    <t xml:space="preserve">OTAVIO AUGUSTO DA SILVA </t>
  </si>
  <si>
    <t xml:space="preserve">COLOCACAO DE CALHAS </t>
  </si>
  <si>
    <t>CELSO CAMPANELLA - RECIBO 15</t>
  </si>
  <si>
    <t>LOCACAO EQUIPTO.</t>
  </si>
  <si>
    <t>PERALTA COM E IND LTDA - NF 24.342</t>
  </si>
  <si>
    <t xml:space="preserve">PAPELARIA DOS CONTADORES </t>
  </si>
  <si>
    <t>SERVICOS TAXI</t>
  </si>
  <si>
    <t xml:space="preserve">COMBUSTIVEIS </t>
  </si>
  <si>
    <t xml:space="preserve">CLAUDINO MOREIRA </t>
  </si>
  <si>
    <t>ANGELO AP. DENARDI</t>
  </si>
  <si>
    <t>KENIA P. B. F. MAGAZINE LTDA - NF 255</t>
  </si>
  <si>
    <t>PADARIA VILA ALEMA</t>
  </si>
  <si>
    <t>ALIMENTACAO</t>
  </si>
  <si>
    <t>DIEGO HENRIQUE ZUCULO</t>
  </si>
  <si>
    <t xml:space="preserve">PECINI IMOVEIS </t>
  </si>
  <si>
    <t>11/03;2016</t>
  </si>
  <si>
    <t>PINTURA ESCRITORIO</t>
  </si>
  <si>
    <t>PERALTA COM E IND LTDA - NF 24.352</t>
  </si>
  <si>
    <t>CELSO CAMPANELLA - RECIBO 16</t>
  </si>
  <si>
    <t>DINALE COSMETICOS LTDA - NF 661</t>
  </si>
  <si>
    <t>MAT. P/ CURSO</t>
  </si>
  <si>
    <t>AGOSTINHO VESTUARIO ME</t>
  </si>
  <si>
    <t xml:space="preserve">APARECIDO JOSE LOURENÇO - NF 8 </t>
  </si>
  <si>
    <t>MANUT. EDIFICIO</t>
  </si>
  <si>
    <t xml:space="preserve">CR8 COMERCIO DE MOVEIS </t>
  </si>
  <si>
    <t>MANUT. MOVEIS ESCRIT.</t>
  </si>
  <si>
    <t>PANTOJA &amp; CIA LTDA - NF 13111</t>
  </si>
  <si>
    <t>PERALTA COM E IND LTDA - NF 24.403</t>
  </si>
  <si>
    <t>THIAGO H. B. SALOMONE - NF 31134</t>
  </si>
  <si>
    <t>PERALTA COM E IND LTDA - NF 24.402</t>
  </si>
  <si>
    <t>PANTOJA &amp; CIA LTDA - NF 13120</t>
  </si>
  <si>
    <t>PANTOJA &amp; CIA LTDA - NF 13122</t>
  </si>
  <si>
    <t>PERALTA COM E IND LTDA - NF 24.427</t>
  </si>
  <si>
    <t>PERALTA COM E IND LTDA - NF 24.425</t>
  </si>
  <si>
    <t>PERALTA COM E IND LTDA - NF 24.426</t>
  </si>
  <si>
    <t>PERALTA COM E IND LTDA - NF 24.439</t>
  </si>
  <si>
    <t>PERALTA COM E IND LTDA - NF 24.438</t>
  </si>
  <si>
    <t>PERALTA COM E IND LTDA - NF  24.437</t>
  </si>
  <si>
    <t>BAZAR 1313 RIO CLARO LTDA - NF 1297</t>
  </si>
  <si>
    <t>PANTOJA &amp; CIA LTDA  - NF 13131</t>
  </si>
  <si>
    <t>BAZAR 1313 RIO CLARO LTDA - NF 1298</t>
  </si>
  <si>
    <t>BAZAR 1313 RIO CLARO LTDA - NF 1296</t>
  </si>
  <si>
    <t>PANTOJA &amp; CIA LTDA - NF 13139</t>
  </si>
  <si>
    <t>NEDIVAL PASETTO &amp; CIA LTDA - NF 537</t>
  </si>
  <si>
    <t>NEDIVAL PASETTO &amp; CIA LTDA - NF 538</t>
  </si>
  <si>
    <t>NEDIVAL PASETTO &amp; CIA LTDA - NF 536</t>
  </si>
  <si>
    <t>SERVICOS MANUT.</t>
  </si>
  <si>
    <t>PERALTA COM E IND LTDA  - NF 24.481</t>
  </si>
  <si>
    <t>PERALTA COM E IND LTDA  - NF 24.482</t>
  </si>
  <si>
    <t>MEGA MERCADO</t>
  </si>
  <si>
    <t>PANTOJA &amp; CIA LTDA - NF 13161</t>
  </si>
  <si>
    <t>PERALTA COM E IND LTDA - NF 24.496</t>
  </si>
  <si>
    <t>PERALTA COM E IND LTDA  - NF 24.497</t>
  </si>
  <si>
    <t>STUDIO GLITZ</t>
  </si>
  <si>
    <t>PERALTA COM E IND LTDA - NF 24.498</t>
  </si>
  <si>
    <t>PANTOJA &amp; CIA LTDA - NF 13162</t>
  </si>
  <si>
    <t>FRETE VERDURA</t>
  </si>
  <si>
    <t xml:space="preserve">MANUT. PREDIAL </t>
  </si>
  <si>
    <t>PERALTA COM E IND LTDA - NF 24.505</t>
  </si>
  <si>
    <t>PERALTA COM E IND LTDA - NF 24.507</t>
  </si>
  <si>
    <t>PERALTA COM E IND LTDA - NF 24.504</t>
  </si>
  <si>
    <t>PANTOJA &amp; CIA LTDA  - NF 13166</t>
  </si>
  <si>
    <t>PERALTA COM E IND LTDA - NF 24.506</t>
  </si>
  <si>
    <t>PERALTA COM E IND LTDA - NF 24.508</t>
  </si>
  <si>
    <t>PERALTA COM E IND LTDA - NF 24.514</t>
  </si>
  <si>
    <t>BAZAR 1313 RIO CLARO LTDA - NF 1305</t>
  </si>
  <si>
    <t>PERALTA COM E IND LTDA - NF 24.521</t>
  </si>
  <si>
    <t>PERALTA COM E IND LTDA - NF 24.520</t>
  </si>
  <si>
    <t>PANTOJA &amp; CIA LTDA - NF 13169</t>
  </si>
  <si>
    <t>PERALTA COM E IND LTDA - NF 24.515</t>
  </si>
  <si>
    <t>BAZAR 1313 RIO CLARO LTDA - NF  1303</t>
  </si>
  <si>
    <t>BAZAR 1313 RIO CLARO LTDA - NF 1304</t>
  </si>
  <si>
    <t>CAMA/MESA/BANHO</t>
  </si>
  <si>
    <t>LOJÃO DAS ESQUADRIAS - NF 6.492</t>
  </si>
  <si>
    <t>COMERCIAL ELETRO PEREZ LTDA - NF 19889</t>
  </si>
  <si>
    <t>PERALTA COM E IND LTDA - NF 24.529</t>
  </si>
  <si>
    <t>PERALTA COM E IND LTDA - NF 24.528</t>
  </si>
  <si>
    <t>ALMEIDA COM DE MOVEIS LTDA - NF 337</t>
  </si>
  <si>
    <t>AGUA E ESGOTO</t>
  </si>
  <si>
    <t xml:space="preserve">DOMINGOS CAMPOS VASCONCELOS </t>
  </si>
  <si>
    <t>SERV. MUDANCA</t>
  </si>
  <si>
    <t xml:space="preserve">ANDRE RICARDO </t>
  </si>
  <si>
    <t>IVANI FRANCISCA MORENO CIA</t>
  </si>
  <si>
    <t>VIDROS</t>
  </si>
  <si>
    <t>DIEGO HENRIQUE ZUCULO MARCUSSI</t>
  </si>
  <si>
    <t>PASCON E OCCIK LTDA</t>
  </si>
  <si>
    <t>COLETA DE RESIDUOS</t>
  </si>
  <si>
    <t>GAS</t>
  </si>
  <si>
    <t>AGUA/ESGOTO</t>
  </si>
  <si>
    <t>DAEE</t>
  </si>
  <si>
    <t>LIMPA MAIS SERV. DE LIMPEZA</t>
  </si>
  <si>
    <t>SERV. LIMPEZA</t>
  </si>
  <si>
    <t>JCR BRASIL COM. SERV. LTDA</t>
  </si>
  <si>
    <t>MANUT. INFORMATICA</t>
  </si>
  <si>
    <t>MANUT. BICLETARIA</t>
  </si>
  <si>
    <t>NATANEL ZOCCOLER</t>
  </si>
  <si>
    <t>RUBENS AP. LUCENA</t>
  </si>
  <si>
    <t>ROBERVAL RIBEIRO JR</t>
  </si>
  <si>
    <t>TELEFONIA</t>
  </si>
  <si>
    <t>NADIG E RODRIGUES</t>
  </si>
  <si>
    <t>ROBSON COM. DE CALCADOS LTDA</t>
  </si>
  <si>
    <t>CALCADO</t>
  </si>
  <si>
    <t>COPY RIO SOL. DIGITAL</t>
  </si>
  <si>
    <t>LOCACAO EQUIPTO</t>
  </si>
  <si>
    <t>PAPELARIA DOS CONTADORES</t>
  </si>
  <si>
    <t>MAT. ESCRITORIO</t>
  </si>
  <si>
    <t>MANUT. ELETRICA</t>
  </si>
  <si>
    <t>ZERO-KM AUTO ELETRICO</t>
  </si>
  <si>
    <t>MANUT. VEICULO</t>
  </si>
  <si>
    <t>MANUT. PREDIAL</t>
  </si>
  <si>
    <t xml:space="preserve">MARCIA LEAO COM. DE TECIDOS </t>
  </si>
  <si>
    <t>TECIDO</t>
  </si>
  <si>
    <t>PERALTA COM. E IND. LTDA</t>
  </si>
  <si>
    <t>HIGIENE</t>
  </si>
  <si>
    <t>LIMPEZA</t>
  </si>
  <si>
    <t>LIMPEZA/HIGIENE</t>
  </si>
  <si>
    <t>SUPERMERCADO LAVAPES</t>
  </si>
  <si>
    <t>ALIMENTO</t>
  </si>
  <si>
    <t>PANTOJA E CIA LTDA</t>
  </si>
  <si>
    <t>RAPIDO SÃO PAULO</t>
  </si>
  <si>
    <t>SUPER VAREJAO HORTIFRUTI</t>
  </si>
  <si>
    <t>KENIA PARREIRA BARBAGLIA FONSECA</t>
  </si>
  <si>
    <t>NEDIVAL PASETTO E CIA</t>
  </si>
  <si>
    <t>SUPERMERCADOS LAVAPES</t>
  </si>
  <si>
    <t>NAIDIG E RODRIGUES</t>
  </si>
  <si>
    <t>LEONARDO M. BORTOLIN PAPELARIA</t>
  </si>
  <si>
    <t>SERV. MEDICOS</t>
  </si>
  <si>
    <t>ALFREDO DE OLIVEIRA NETO</t>
  </si>
  <si>
    <t>AGUA</t>
  </si>
  <si>
    <t xml:space="preserve">AUTO POSTO ANDORINHA </t>
  </si>
  <si>
    <t>MANUT. RESIDENCIAL</t>
  </si>
  <si>
    <t>LOCACAO DE EQUIPTO</t>
  </si>
  <si>
    <t>PEREIRA COM. DE GAS</t>
  </si>
  <si>
    <t>ROBSON COM. DE CALCADOS</t>
  </si>
  <si>
    <t>CALCADOS</t>
  </si>
  <si>
    <t xml:space="preserve">ELEKTRO </t>
  </si>
  <si>
    <t>AUTO MECANICA LEANDRO</t>
  </si>
  <si>
    <t>LEONARDO MARTINEZ ME - NF 12.420</t>
  </si>
  <si>
    <t>MATERIAL ESCRITÓRIO</t>
  </si>
  <si>
    <t>CENTRO DE TREINAMENTO PROFISSIONALIZANTE - NF 40</t>
  </si>
  <si>
    <t xml:space="preserve">ANDRE RICARDO - RECIBOS </t>
  </si>
  <si>
    <t>TAXI</t>
  </si>
  <si>
    <t>RICARDO MENDES - RPA 25</t>
  </si>
  <si>
    <t>INTERNET/TV/TELEFONE - CASA 01</t>
  </si>
  <si>
    <t>INTERNET/TV/TELEFONE - CASA 02</t>
  </si>
  <si>
    <t>INTERNET/TV/TELEFONE - CASA 03</t>
  </si>
  <si>
    <t>INTERNET/TV/TELEFONE - CASA 04</t>
  </si>
  <si>
    <t>INTERNET/TV/TELEFONE - CASA 05</t>
  </si>
  <si>
    <t>INTERNET/TV/TELEFONE - ESCRITORIO</t>
  </si>
  <si>
    <t>AUTO POSTO ANDORINHA - NF 5.393</t>
  </si>
  <si>
    <t>ÁGUA E ESGOTO</t>
  </si>
  <si>
    <t>DAAE RIO CLARO - CASA 03</t>
  </si>
  <si>
    <t>NATANAEL ZOCCOLER - RPA 23</t>
  </si>
  <si>
    <t>PEREIRA COM. DE GAS LT - NF 5123</t>
  </si>
  <si>
    <t>VANDERLEA R M ALVES RIO CLARO - NF 80</t>
  </si>
  <si>
    <t>MANUT. EQUIP.</t>
  </si>
  <si>
    <t>DIEGO HENRIQUE Z. MARCUCCI</t>
  </si>
  <si>
    <t>ALUGUEL CASA 4</t>
  </si>
  <si>
    <t>ANGELO E CLAUDINO</t>
  </si>
  <si>
    <t>ALUGUEL CASA 02</t>
  </si>
  <si>
    <t>ALUGUEL CASA 05</t>
  </si>
  <si>
    <t xml:space="preserve">PECINI IMÓVEIS </t>
  </si>
  <si>
    <t>ALUGUEL CASA 01</t>
  </si>
  <si>
    <t>ELEKTRO - CASA 03</t>
  </si>
  <si>
    <t>ELEKTRO - ESCRITORIO</t>
  </si>
  <si>
    <t>ELEKTRO - CASA 04</t>
  </si>
  <si>
    <t>ROBSON CARLOS DE SOUZA - RPA 21</t>
  </si>
  <si>
    <t>CELSO CAMPANELLA RPA 19</t>
  </si>
  <si>
    <t>RUBENS APARECIDO LUCENA - RPA 24</t>
  </si>
  <si>
    <t>ROBERVAL RIBEIRO JUNIOR - RPA 20</t>
  </si>
  <si>
    <t>LIMPA MAIS SERV. DE LIMPEZA EIRELI ME - NF 361</t>
  </si>
  <si>
    <t>LIMPEZA E CONSERVAÇÃO</t>
  </si>
  <si>
    <t>DAAE RIO CLARO - CASA 04</t>
  </si>
  <si>
    <t>JCR BRASIL COMERCIO E SERVIÇOS LTDA - NF 23</t>
  </si>
  <si>
    <t>CONFIG. EQUIP. VIDEO CONF</t>
  </si>
  <si>
    <t>M M CARVALHO CONSTRUTORA LTDA - NF 5</t>
  </si>
  <si>
    <t>FABIO PEREIRA DE OLIVEIRA - NF 36</t>
  </si>
  <si>
    <t>DAAE RIO CLARO - CASA 05</t>
  </si>
  <si>
    <t>ELEKTRO - CASA 01</t>
  </si>
  <si>
    <t>SOLUÇÃO DIGITAL EM COPIADORAS - FATURA 286</t>
  </si>
  <si>
    <t>ALUGUEL IMPRESSORA</t>
  </si>
  <si>
    <t>LEONARDO MARTINEZ ME - NF 12.614</t>
  </si>
  <si>
    <t>DOMINGOS CAMPOS</t>
  </si>
  <si>
    <t>SERVICO DE MUDANCA</t>
  </si>
  <si>
    <t>FABIO PEREIRA DE OLIVEIRA - NF 43</t>
  </si>
  <si>
    <t>RICARDO MENDES - RPA 26</t>
  </si>
  <si>
    <t>ZERO-KM AUTO ELETRICO CHAVEIRO - NF 48</t>
  </si>
  <si>
    <t>FABIO PEREIRA DE OLIVEIRA - NF 44</t>
  </si>
  <si>
    <t>PADARIA VILA ALEMA LTDA - NF 489</t>
  </si>
  <si>
    <t>VANDERLEA R M ALVES RIO CLARO - NF 81</t>
  </si>
  <si>
    <t>LOJAS ATANGER LTDA - NF 55.499</t>
  </si>
  <si>
    <t>AUDI MED OCUPACIONAL S/S - NF 8661</t>
  </si>
  <si>
    <t>SERV. MED. SAUDE OCUPAC</t>
  </si>
  <si>
    <t>SALÁRIO</t>
  </si>
  <si>
    <t xml:space="preserve">ELETRICIDADE CASA 05 </t>
  </si>
  <si>
    <t>ELETRICIDADE CASA 01</t>
  </si>
  <si>
    <t>MANUTENÇÃO CASA 01</t>
  </si>
  <si>
    <t>TRANSPORTE TAXI</t>
  </si>
  <si>
    <t>COMERCIAL CONSTRUREI LDA</t>
  </si>
  <si>
    <t>MAT. CONST. CASA 03</t>
  </si>
  <si>
    <t>AGUA E ESGOTO CASA 03</t>
  </si>
  <si>
    <t>AGUA E ESGOTO ESCRITORIO</t>
  </si>
  <si>
    <t>GÁS CASAS LARES</t>
  </si>
  <si>
    <t>AGUA ESGOTO CASA 04</t>
  </si>
  <si>
    <t>CLARO S.A.</t>
  </si>
  <si>
    <t>TEL./ INTERNET/TV CASA 03</t>
  </si>
  <si>
    <t>TEL. / INTERNET/ TV CASA 04</t>
  </si>
  <si>
    <t xml:space="preserve">CELSO CAMPANELLA </t>
  </si>
  <si>
    <t>TEL. / INTERNET/ TV CASA 05</t>
  </si>
  <si>
    <t>LIMPA MAIS SERVIÇOS DE LIMPEZA EIRELI ME</t>
  </si>
  <si>
    <t>SERV. LIMP. ESCRITORIO</t>
  </si>
  <si>
    <t>ENERGIA ELETRICA CASA 04</t>
  </si>
  <si>
    <t>AGUA E ESGOTO CASA 05</t>
  </si>
  <si>
    <t>MANUT. HARDWARE - NF 1007</t>
  </si>
  <si>
    <t>LEONARDO MERTINEZ ME</t>
  </si>
  <si>
    <t>LEONARDO M. ME NF 12850</t>
  </si>
  <si>
    <t xml:space="preserve">ROBERVAL RIBEIRO JUNIOR </t>
  </si>
  <si>
    <t>COMBUSTIVEL NF 5564</t>
  </si>
  <si>
    <t>TEL. / INTERNET/ TV CASA 02</t>
  </si>
  <si>
    <t>TEL. / INTERNET ESCRITORIO</t>
  </si>
  <si>
    <t>ELETRICIDADE CASA 02</t>
  </si>
  <si>
    <t>ALUGUEL/ IPTU CASA 02</t>
  </si>
  <si>
    <t>TEL. / INTERNET/ TV CASA 01</t>
  </si>
  <si>
    <t>ALUGUEL/ IPTU CASA 04</t>
  </si>
  <si>
    <t>ALUGUEL/ IPTU CASA 01</t>
  </si>
  <si>
    <t>MANUT. CASAS 01 E 03</t>
  </si>
  <si>
    <t>AGUA ESGOTO 05 VENCIDA</t>
  </si>
  <si>
    <t>MANUT. CASAS 01 02 04 E 05</t>
  </si>
  <si>
    <t>MAT. MANUT. CASA3 NF 22074</t>
  </si>
  <si>
    <t>ALUGUEL ESCRITORIO</t>
  </si>
  <si>
    <t>ENERG. ELET. ESCRITORIO</t>
  </si>
  <si>
    <t>MANUT. EDIFICIOS NF 20846</t>
  </si>
  <si>
    <t>ENERGIA ELETRICA CASA 02</t>
  </si>
  <si>
    <t>RAPIDO SÃO PAULO TRANSPORTE E SERVIÇOS LTDA</t>
  </si>
  <si>
    <t>VALE TRANSPORTE CASA LAR</t>
  </si>
  <si>
    <t>ENERGIA ELETRICA CASA 01</t>
  </si>
  <si>
    <t>ENERGIA ELETRICA CASA 03</t>
  </si>
  <si>
    <t xml:space="preserve">TRANSP. VERDURAS </t>
  </si>
  <si>
    <t xml:space="preserve">CESAR JOSE MEYER </t>
  </si>
  <si>
    <t>GAS NF 2059</t>
  </si>
  <si>
    <t xml:space="preserve">ALFREDO DE OLIVEIRA NETO ME </t>
  </si>
  <si>
    <t>AGUA MINERAL NF 184</t>
  </si>
  <si>
    <t xml:space="preserve">TRANSP. MUDANÇA </t>
  </si>
  <si>
    <t xml:space="preserve">ALUGUEL ESCRITORIO </t>
  </si>
  <si>
    <t>SERV. PREST. VAN ESCOLAR</t>
  </si>
  <si>
    <t>TRANSPORTE VAN ESCOLAR</t>
  </si>
  <si>
    <t>TELEFONE/ INTERNET/ TV</t>
  </si>
  <si>
    <t>COMBUSTIVEL - NF 5699</t>
  </si>
  <si>
    <t>ESCRITORIO/ CASAS 03 E 04</t>
  </si>
  <si>
    <t>ELETRICIDADE CASA 05</t>
  </si>
  <si>
    <t>ROBSON COMERCIO E CALÇADOS LTDA EPP</t>
  </si>
  <si>
    <t>TENIS E MEIA NF 1378</t>
  </si>
  <si>
    <t xml:space="preserve">ZERO-KM AUTO ELETRICA CHAVEIRO </t>
  </si>
  <si>
    <t>MANUT. PORTAS CASAS 01 E 03</t>
  </si>
  <si>
    <t>MANUT. CASA 03 NF 50</t>
  </si>
  <si>
    <t>ALUGUEL IMPRESSORA FAT. 335</t>
  </si>
  <si>
    <t>LIMPA MAIS SERVIÇOS DE LIMPEZA EIRELI - ME</t>
  </si>
  <si>
    <t>LIMP. ESCRIT. MÊS 08/2016 NF 388</t>
  </si>
  <si>
    <t>DROGAL FARMACEUTICA LTDA FL 120</t>
  </si>
  <si>
    <t>MATERIAL NF 4995</t>
  </si>
  <si>
    <t>CONDUÇÃO TAXI REF. 07/2016</t>
  </si>
  <si>
    <t xml:space="preserve">ANTONIO CARLOS BASSO </t>
  </si>
  <si>
    <t>ALIM. HIG. E LIMP. NF 3146/ 3147</t>
  </si>
  <si>
    <t>ALIMENTAÇÃO NF 3145/ 3144</t>
  </si>
  <si>
    <t xml:space="preserve">LEONARDO MARTINEZ - ME </t>
  </si>
  <si>
    <t>MAT. ESCRITORIO NF 013007</t>
  </si>
  <si>
    <t>ALIMENTAÇÃO NF 509</t>
  </si>
  <si>
    <t xml:space="preserve">PLANTE FACIL COM. MUDAS E JARDINAGEM </t>
  </si>
  <si>
    <t>PLANTAS MANUT JARDINS NF 1449</t>
  </si>
  <si>
    <t>VESTUARIO NF 849/ 850/ 851/ 852</t>
  </si>
  <si>
    <t>MANUT. CASAS 01 E 02</t>
  </si>
  <si>
    <t>RAPIDO SÃO PAULO TRANSP. E SERV. LTDA</t>
  </si>
  <si>
    <t xml:space="preserve">TRANSPORTE CASAS LARES </t>
  </si>
  <si>
    <t xml:space="preserve">ENERGIA ELETRICA ESCRITORIO </t>
  </si>
  <si>
    <t xml:space="preserve">AGUA ESGOTO ESCRITORIO </t>
  </si>
  <si>
    <t>ALUGUEL CASA 04</t>
  </si>
  <si>
    <t>PECINI IMOVEIS EMPREND. IMOB. LTDA</t>
  </si>
  <si>
    <t xml:space="preserve">AGUA ESGOTO CASAS LARES </t>
  </si>
  <si>
    <t>ENERG. ELET. CS 02 REF. 02/2016</t>
  </si>
  <si>
    <t xml:space="preserve">VANDERLEIA R. M. ALVES RIO CLARO ME </t>
  </si>
  <si>
    <t>SERV. PREST. REP. DE BICICLET.</t>
  </si>
  <si>
    <t>AGUA E ESGOTO CASA 02</t>
  </si>
  <si>
    <t>VESTUARIO CASA 03</t>
  </si>
  <si>
    <t>ALIMENTOS CASAS LARES RC</t>
  </si>
  <si>
    <t>ROSANGELA CLEMENTE NECHAR RC</t>
  </si>
  <si>
    <t>UTENS. COZ. NF 19679</t>
  </si>
  <si>
    <t>UNIFORME ESCOLARES NF 56571</t>
  </si>
  <si>
    <t xml:space="preserve">H C DA GRAÇA E CIA LTDA </t>
  </si>
  <si>
    <t>MAT. MANUT. CHUVEIRO CASA 05</t>
  </si>
  <si>
    <t xml:space="preserve">PEREIRA COM. GAS LTDA ME </t>
  </si>
  <si>
    <t>CONSUMO DE GAS NF 5314</t>
  </si>
  <si>
    <t>MAT. FESTA ANIV. NF 19649</t>
  </si>
  <si>
    <t>UTENS. COZ. NF 6201</t>
  </si>
  <si>
    <t>UTENS. COZ. NF 6202</t>
  </si>
  <si>
    <t>VEST.UT.C.COZ. CAMA NF 56672 A 56675</t>
  </si>
  <si>
    <t>MISTRINELLI COM.DE TINTAS LTDA</t>
  </si>
  <si>
    <t>MAT. MANUT. EDIFICIOS - TINTAS NF 22984</t>
  </si>
  <si>
    <t>ELIANA APARECIDA TONELOTTO BACOCHINA</t>
  </si>
  <si>
    <t xml:space="preserve">SERV. TRANSP. DE VERDURAS </t>
  </si>
  <si>
    <t>Vestuário e Calçados - NF 56956/ 56957</t>
  </si>
  <si>
    <t>Mat. Manunt. Rep. Edif. NF 23478</t>
  </si>
  <si>
    <t>Serv. Manut. Em Edifícios - NFS 53 e 54</t>
  </si>
  <si>
    <t>Combustíveis - NF 5847</t>
  </si>
  <si>
    <t>Material de Escritório - NF 13177</t>
  </si>
  <si>
    <t>Consertos Fechaduras - NFS 54</t>
  </si>
  <si>
    <t>Transporte Escolar - VAN - RPA 33</t>
  </si>
  <si>
    <t>Telefone Fixo/Telefone Celular - Escritório</t>
  </si>
  <si>
    <t>Eletricidade - Casa 01</t>
  </si>
  <si>
    <t>CLARO S.A</t>
  </si>
  <si>
    <t>Telefone, Internet e TV por assinatura - Casa Lar 02</t>
  </si>
  <si>
    <t>Telefone Fixo/Telefone Celular - Casa 01</t>
  </si>
  <si>
    <t>Telefone Fixo/Telefone Celular - Casa 02</t>
  </si>
  <si>
    <t>Uten. de Coz.; Mat.Limp.Hig; Alim. - NF's 3223/ 3224 e 3225</t>
  </si>
  <si>
    <t>Mat.Limp.Hig - NF 3221  - Alimentos - NF 3222</t>
  </si>
  <si>
    <t>BONALDO E CIA LTDA ME</t>
  </si>
  <si>
    <t>Material para Reparos de Móveis - NF 536 - Casa 03</t>
  </si>
  <si>
    <t>JANAISA AP DONATO TEIXEIRA DO AMARAL ME</t>
  </si>
  <si>
    <t>Reforma e manutenção dos portões - Casa 03 - NF 144</t>
  </si>
  <si>
    <t>SIDNEI ALBERTO DIAS FILHO - ME</t>
  </si>
  <si>
    <t>Materiais para Manutenção Reparos Edifícios - NF 601</t>
  </si>
  <si>
    <t>Material de escritório  - NF - 13363</t>
  </si>
  <si>
    <t>Serv.Manut. e Rep. de Edifícios - NF's 55 e 56 - Casas 03 e 03.</t>
  </si>
  <si>
    <t>Mat. para Manut. Rep. Edifícios- Casa 03 - NF's 24061/ 24068.</t>
  </si>
  <si>
    <t>Eletricidade - Casa 04</t>
  </si>
  <si>
    <t>Eletricidade - Casa 05</t>
  </si>
  <si>
    <t>Alimentos - NF's nº 3265/3268 e 3267 e Mat.Hig.Limp - NF 3268</t>
  </si>
  <si>
    <t>Materiais para Manut. Reparos Edifícios - NF 24145 - Casa 03</t>
  </si>
  <si>
    <t>Telefone, Internet e TV por assinatura - Casa 05</t>
  </si>
  <si>
    <t>Telefone, Internet e TV por assinatura - Casa 04</t>
  </si>
  <si>
    <t>Frete de verduras e legumes - RPA 34</t>
  </si>
  <si>
    <t>Pagamento de Salários - FOPAG 09/2016</t>
  </si>
  <si>
    <t>Combustível - NF 6041</t>
  </si>
  <si>
    <t>Água e Esgoto - Casa 04</t>
  </si>
  <si>
    <t>Locação de Impressora - NF 379 - Escritório</t>
  </si>
  <si>
    <t>MAREDU TURISMO AGÊNCIA DE VIAGENS LTDA</t>
  </si>
  <si>
    <t>Viagem - NF 287</t>
  </si>
  <si>
    <t>Telefone, Internet e TV  - Casas Lares e Escritório</t>
  </si>
  <si>
    <t>Vestuário Casa Lar - NF 57550</t>
  </si>
  <si>
    <t>Água e Esgoto - Casa 05</t>
  </si>
  <si>
    <t>TATIANE MARIA CALORE ME</t>
  </si>
  <si>
    <t>Mat.Manut. Edifícios - Casa 03 - NF 456</t>
  </si>
  <si>
    <t>SILVANO LUIZ DOS SANTOS</t>
  </si>
  <si>
    <t>Serviços de Assent. de Portas - NF 92 - Casa Lar 03</t>
  </si>
  <si>
    <t>Aluguel S/Imposto de Renda - Escritório</t>
  </si>
  <si>
    <t>HERRERA DARIOLI COMERCIAL LTDA</t>
  </si>
  <si>
    <t>Mat.P/ Manut. E Reparos em Chuveiros - NF 7248</t>
  </si>
  <si>
    <t>Mat.Limp.Hig.NF 26251 - Alim.NF 26252 - Casas Lares</t>
  </si>
  <si>
    <t>Eletricidade - Casas Lares 02/ 04/ 05 e 06.</t>
  </si>
  <si>
    <t>Pagamento de Salários - FOPAG 10_2016</t>
  </si>
  <si>
    <t>Água e Esgoto - Casa Lar 04</t>
  </si>
  <si>
    <t>Alimentos - Casa Lar - NF 3317</t>
  </si>
  <si>
    <t>Alim.Mat.Limp.Hig. Ut.Coz. - NF 3318/3319/3320/3321</t>
  </si>
  <si>
    <t>Água e Esgoto - Escrit. E Casa 02</t>
  </si>
  <si>
    <t>PAULO CESAR BOLO CARRERA</t>
  </si>
  <si>
    <t>Serv. da Raspagem e Sinteco - Casa Lar 03 - NFs 99</t>
  </si>
  <si>
    <t>Combustíveis - NF 6189</t>
  </si>
  <si>
    <t>Aluguel Copiadora Escrit. Fatura 404</t>
  </si>
  <si>
    <t>ROBSON COMERCIO DE CALÇADOS LTDA EPP</t>
  </si>
  <si>
    <t>Vestuário - NF 1483 e 1484</t>
  </si>
  <si>
    <t>Vestuários Casas Lares - NF 58092/ 58093 e 58102.</t>
  </si>
  <si>
    <t>Telefone, Internet E TV por assinatura - Casa Lar 1</t>
  </si>
  <si>
    <t>Telefone Fixo, Internet - Escritório</t>
  </si>
  <si>
    <t>Tel. Intern. e TV por assin. - Casas 2, 3, 4, 5 e 6</t>
  </si>
  <si>
    <t>VANDERLEI APARECIDO RODRIGUES</t>
  </si>
  <si>
    <t>Serv. Pintura portas Casa 03 - NF 100</t>
  </si>
  <si>
    <t>Serviços Manut. e Reparos de Móveis - NF 26</t>
  </si>
  <si>
    <t xml:space="preserve">Serv. Manut. e Rep. de Edif. - Casas 03/ 05 e 06 </t>
  </si>
  <si>
    <t>Material de Escritório - NF 13608</t>
  </si>
  <si>
    <t>Alimentos, Materiais de Limp. e Uten. de Cozinha</t>
  </si>
  <si>
    <t>Manut Edifícios Mat. Ferrosos - NF 324 - Casa 03</t>
  </si>
  <si>
    <t>Alimentos - NF 3324 Casas Lares - R. Claro</t>
  </si>
  <si>
    <t xml:space="preserve">Alimentos, Mat. Hig. e Limp. e Utens. Coz. </t>
  </si>
  <si>
    <t>Mat. Hig. Limp. e Alimen - NF's  3340 e 3341.</t>
  </si>
  <si>
    <t xml:space="preserve"> NF's  3345/ 3346/ 3347/ 3348/ 3349 e 3350.</t>
  </si>
  <si>
    <t>Reforma de Armário - Casa Lar - NFS 27</t>
  </si>
  <si>
    <t>Mat.Reparos em Móveis - NF 42017 - Casa 03</t>
  </si>
  <si>
    <t>Eletricidade - Casa Lar 04</t>
  </si>
  <si>
    <t>Água e Esgoto - Casas 02 e 05</t>
  </si>
  <si>
    <t>Serv. Manut. e Rep. de Móveis - Casa 03 - NF 106</t>
  </si>
  <si>
    <t>Vestuários - NF's 58486/58487/58504 a 58511</t>
  </si>
  <si>
    <t>Pagamento de Salários - FOPAG 11_2016</t>
  </si>
  <si>
    <t>THOMAZ G. DE SOUZA ROCHA</t>
  </si>
  <si>
    <t>Pagamento Da 1ª Parcela 13º Salário_2016</t>
  </si>
  <si>
    <t>Serv.Manut. Portões e Grades-Casa Lar 03 - NF 109</t>
  </si>
  <si>
    <t>Água e Esgoto - Casa Lar 06.</t>
  </si>
  <si>
    <t>Telefone Fixo, Internet e TV por assinatura - 06 Casas Lares e Escritório</t>
  </si>
  <si>
    <t>Combustível - Veículo Placas OOZ 4669 - NF 630</t>
  </si>
  <si>
    <t>Alimentos - Casa Lar - NF 549</t>
  </si>
  <si>
    <t>Mat.Para Reparo no Portão Social - NF 330 - Escritório</t>
  </si>
  <si>
    <t>Aluguel de Copiadora/ Impressora - Fatura 428 Escritório</t>
  </si>
  <si>
    <t>Mat. P/ Festa Aniv. Criança - NF 20974</t>
  </si>
  <si>
    <t>Maisa Garcia Chain Rio Claro Ltda</t>
  </si>
  <si>
    <t>Mat.Manut.Pia da Casa 03 - NF 57</t>
  </si>
  <si>
    <t>ANTONIO DE SOUZA FERNANDES ME</t>
  </si>
  <si>
    <t>Mat.P.Manut.Casa Lar 03 - NF 031</t>
  </si>
  <si>
    <t>Material de Escritório - NF 13926</t>
  </si>
  <si>
    <t>Água e Esgoto - Escrit. e Casa 03</t>
  </si>
  <si>
    <t>Alim.Mat.Limp Higie e Utens.Coz. NF's 3408/ 3409 e 3410</t>
  </si>
  <si>
    <t>Mat.Limp.Hig/ Utens.Copa Coz e Alimentos - NF's 3415/ 3416 e 3417</t>
  </si>
  <si>
    <t>Utens.Coz. Mat.Limp.Hig. E Alim - NF's 3422/3423 e 3424</t>
  </si>
  <si>
    <t>Alim. E Mat.Limp.e Hig. - NF nº 3426 e 3427</t>
  </si>
  <si>
    <t>Rescisão de Contrato de Trabalho (RCT)</t>
  </si>
  <si>
    <t>Serviços Manut.Edifícios - NF 222</t>
  </si>
  <si>
    <t>Madrita Comercial Rio Claro Ltda ME</t>
  </si>
  <si>
    <t>Material Escolar - Casa Lar - NF 2811</t>
  </si>
  <si>
    <t>Material Escolar - Casa Lar - NF 34008</t>
  </si>
  <si>
    <t>Mochilas Escol e Utens.de Coz - NF 6493 e 6494</t>
  </si>
  <si>
    <t>Água e Esgoto - Casa 06</t>
  </si>
  <si>
    <t>ENERGIA CASA 3</t>
  </si>
  <si>
    <t>RC MÁQUINAS E REFRIGERAÇÃO RIO CLARO LTDA EPP</t>
  </si>
  <si>
    <t>Serv. Manut. Equip. Casas Lares - NF 1269</t>
  </si>
  <si>
    <t>Combustível - NF 6428</t>
  </si>
  <si>
    <t>Unif Escolares - Casa Lar - NF 59433 E 59434</t>
  </si>
  <si>
    <t>Cama/Mesa/Banho - Casa Lar - NF 59414</t>
  </si>
  <si>
    <t>Pagamento de Férias - Gláucia</t>
  </si>
  <si>
    <t>Pagatº de Salários (Parcial) - FOPAG 12_2016</t>
  </si>
  <si>
    <t>Exames Admissionais/ Demissionais</t>
  </si>
  <si>
    <t>Aluguel Imóvel - Casa Lar 05 - Recibo</t>
  </si>
  <si>
    <t>Aluguel Imóvel - Casa Lar 06 - Recibo</t>
  </si>
  <si>
    <t>Aluguel Imóvel - Casa Lar 02 - Recibo (Parc 50%)</t>
  </si>
  <si>
    <t>CLAUDINO MORERA CESAR</t>
  </si>
  <si>
    <t>Aluguel Imóvel - Casa Lar 04 - Recibo</t>
  </si>
  <si>
    <t>Aluguel Imóvel - Casa Lar 03 - Recibo</t>
  </si>
  <si>
    <t>ALUGUEL IMÓVEL - ESCRITÓRIO</t>
  </si>
  <si>
    <t>Nº DE Documentos relacionados: 555</t>
  </si>
  <si>
    <t>Rio Claro,30 de janeiro de  2017</t>
  </si>
  <si>
    <t>Nº DE Documentos relacionados: 811</t>
  </si>
  <si>
    <t>Total das despesas comprovadas: R$ 236.896,19 (Duzentos e trinta e seis mil, oitocentos e noventa e seis reais e dezenove centavos) Declaramos na qualidade de responsáveis pela ALDEIAS INFANTIS SOS BRASIL, sob as penas da Lei, queas documentações acima relacionadas comprovam a exata aplicação dos recursos recebidos para os fins indicados no Plano de Trabalho.</t>
  </si>
  <si>
    <t>Rio Claro, 20 de Fevereiro 2015</t>
  </si>
  <si>
    <t>__________________________________</t>
  </si>
  <si>
    <t>COORDENADORA SOCIAL</t>
  </si>
  <si>
    <r>
      <t xml:space="preserve">ORGÃO CONCESSOR: </t>
    </r>
    <r>
      <rPr>
        <b/>
        <sz val="11"/>
        <rFont val="Calibri"/>
        <family val="2"/>
        <scheme val="minor"/>
      </rPr>
      <t>PREFEITURA MUNICIPAL DE RIO CLARO - FUNDO NACIONAL DE ASSISTÊNCIA SOCIAL</t>
    </r>
  </si>
  <si>
    <r>
      <t>ENTIDADE:</t>
    </r>
    <r>
      <rPr>
        <b/>
        <sz val="11"/>
        <rFont val="Calibri"/>
        <family val="2"/>
        <scheme val="minor"/>
      </rPr>
      <t xml:space="preserve"> ALDEIAS INFANTIS SOS BRASIL </t>
    </r>
  </si>
  <si>
    <r>
      <t xml:space="preserve">CNPJ: </t>
    </r>
    <r>
      <rPr>
        <b/>
        <sz val="11"/>
        <rFont val="Calibri"/>
        <family val="2"/>
        <scheme val="minor"/>
      </rPr>
      <t>35.797.364/0030-63</t>
    </r>
  </si>
  <si>
    <r>
      <t xml:space="preserve">ENDEREÇO ESCRITÓRIO ADMINISTRATIVO:  </t>
    </r>
    <r>
      <rPr>
        <b/>
        <sz val="11"/>
        <rFont val="Calibri"/>
        <family val="2"/>
        <scheme val="minor"/>
      </rPr>
      <t>AV 40 - 537 - VILA OPERARIA - RIO CLARO - CEP 13.504-140</t>
    </r>
  </si>
  <si>
    <r>
      <t xml:space="preserve">LEI MUNICIPAL: </t>
    </r>
    <r>
      <rPr>
        <b/>
        <sz val="11"/>
        <rFont val="Calibri"/>
        <family val="2"/>
        <scheme val="minor"/>
      </rPr>
      <t>312 / 2016</t>
    </r>
  </si>
  <si>
    <r>
      <t>OBJETO DO CONVÊNIO</t>
    </r>
    <r>
      <rPr>
        <b/>
        <sz val="11"/>
        <rFont val="Calibri"/>
        <family val="2"/>
        <scheme val="minor"/>
      </rPr>
      <t xml:space="preserve">:Concessao de Subvenção Social Destinadas  ao  Custeio da Entidade Beneficiaria e Desempenho </t>
    </r>
  </si>
  <si>
    <r>
      <rPr>
        <sz val="11"/>
        <rFont val="Calibri"/>
        <family val="2"/>
        <scheme val="minor"/>
      </rPr>
      <t>PROCESSO</t>
    </r>
    <r>
      <rPr>
        <b/>
        <sz val="11"/>
        <rFont val="Calibri"/>
        <family val="2"/>
        <scheme val="minor"/>
      </rPr>
      <t xml:space="preserve">: </t>
    </r>
  </si>
  <si>
    <r>
      <rPr>
        <sz val="11"/>
        <rFont val="Calibri"/>
        <family val="2"/>
        <scheme val="minor"/>
      </rPr>
      <t>FONTE</t>
    </r>
    <r>
      <rPr>
        <b/>
        <sz val="11"/>
        <rFont val="Calibri"/>
        <family val="2"/>
        <scheme val="minor"/>
      </rPr>
      <t>: FEDERAL</t>
    </r>
  </si>
  <si>
    <r>
      <t>VALOR RECEBIDO PARA SUBVENÇÃO:</t>
    </r>
    <r>
      <rPr>
        <sz val="11"/>
        <color indexed="10"/>
        <rFont val="Calibri"/>
        <family val="2"/>
        <scheme val="minor"/>
      </rPr>
      <t xml:space="preserve"> R$ 408.000,00</t>
    </r>
  </si>
  <si>
    <r>
      <t xml:space="preserve">Os signatários, na qualidade de representantes da entidade beneficiaria: </t>
    </r>
    <r>
      <rPr>
        <b/>
        <sz val="11"/>
        <rFont val="Calibri"/>
        <family val="2"/>
        <scheme val="minor"/>
      </rPr>
      <t xml:space="preserve">Aldeias Infantis SOS Brasil , </t>
    </r>
    <r>
      <rPr>
        <sz val="11"/>
        <rFont val="Calibri"/>
        <family val="2"/>
        <scheme val="minor"/>
      </rPr>
      <t>vem indicar,</t>
    </r>
  </si>
  <si>
    <r>
      <t xml:space="preserve">objeto do Convênio nº 312/2016, </t>
    </r>
    <r>
      <rPr>
        <sz val="11"/>
        <color indexed="10"/>
        <rFont val="Calibri"/>
        <family val="2"/>
        <scheme val="minor"/>
      </rPr>
      <t>na importância total de R$ 408.000,00 (Quatrocentos e Oito Mil Reais)</t>
    </r>
    <r>
      <rPr>
        <sz val="11"/>
        <color indexed="8"/>
        <rFont val="Calibri"/>
        <family val="2"/>
        <scheme val="minor"/>
      </rPr>
      <t xml:space="preserve"> Recursos esses</t>
    </r>
  </si>
  <si>
    <r>
      <t>Total das despesas comprovadas:</t>
    </r>
    <r>
      <rPr>
        <sz val="11"/>
        <color indexed="10"/>
        <rFont val="Calibri"/>
        <family val="2"/>
        <scheme val="minor"/>
      </rPr>
      <t xml:space="preserve"> </t>
    </r>
    <r>
      <rPr>
        <b/>
        <sz val="11"/>
        <color indexed="10"/>
        <rFont val="Calibri"/>
        <family val="2"/>
        <scheme val="minor"/>
      </rPr>
      <t>R$ 412.451,05</t>
    </r>
    <r>
      <rPr>
        <sz val="11"/>
        <color indexed="10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>Declaramos na qualidade de responsáveis pela ALDEIAS INFANTIS SOS BRASIL, sob as penas da Lei, que as documentações acima relacionadas comprovam a exata aplicação dos recursos recebidos para os fins indicados no Plano de Trabalho.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</si>
</sst>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&quot;R$ &quot;* #,##0.00_);_(&quot;R$ &quot;* \(#,##0.00\);_(&quot;R$ &quot;* &quot;-&quot;??_);_(@_)"/>
    <numFmt numFmtId="165" formatCode="_(* #,##0.00_);_(* \(#,##0.00\);_(* &quot;-&quot;??_);_(@_)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indexed="8"/>
      <name val="Calibri"/>
      <family val="2"/>
    </font>
    <font>
      <sz val="12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0"/>
      <color theme="1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rgb="FFFF0000"/>
      <name val="Arial"/>
      <family val="2"/>
    </font>
    <font>
      <b/>
      <sz val="11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164" fontId="1" fillId="0" borderId="0" applyFont="0" applyFill="0" applyBorder="0" applyAlignment="0" applyProtection="0"/>
    <xf numFmtId="0" fontId="3" fillId="0" borderId="0"/>
    <xf numFmtId="165" fontId="1" fillId="0" borderId="0" applyFont="0" applyFill="0" applyBorder="0" applyAlignment="0" applyProtection="0"/>
    <xf numFmtId="0" fontId="3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</cellStyleXfs>
  <cellXfs count="231">
    <xf numFmtId="0" fontId="0" fillId="0" borderId="0" xfId="0"/>
    <xf numFmtId="0" fontId="0" fillId="0" borderId="0" xfId="0" applyBorder="1"/>
    <xf numFmtId="0" fontId="3" fillId="0" borderId="0" xfId="0" applyFont="1"/>
    <xf numFmtId="43" fontId="0" fillId="0" borderId="0" xfId="0" applyNumberFormat="1"/>
    <xf numFmtId="0" fontId="2" fillId="0" borderId="0" xfId="0" applyFont="1"/>
    <xf numFmtId="0" fontId="0" fillId="0" borderId="0" xfId="0" applyAlignment="1">
      <alignment horizontal="left"/>
    </xf>
    <xf numFmtId="0" fontId="0" fillId="0" borderId="0" xfId="0"/>
    <xf numFmtId="0" fontId="0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3" fontId="11" fillId="0" borderId="1" xfId="0" applyNumberFormat="1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0" fillId="0" borderId="0" xfId="0"/>
    <xf numFmtId="0" fontId="3" fillId="0" borderId="0" xfId="0" applyFont="1"/>
    <xf numFmtId="0" fontId="3" fillId="0" borderId="0" xfId="0" applyFont="1" applyFill="1" applyBorder="1"/>
    <xf numFmtId="0" fontId="0" fillId="0" borderId="0" xfId="0" applyFill="1" applyBorder="1" applyAlignment="1">
      <alignment vertical="top" wrapText="1"/>
    </xf>
    <xf numFmtId="0" fontId="0" fillId="0" borderId="0" xfId="0" applyFill="1" applyBorder="1"/>
    <xf numFmtId="0" fontId="0" fillId="0" borderId="0" xfId="0" applyAlignment="1">
      <alignment horizontal="left"/>
    </xf>
    <xf numFmtId="0" fontId="2" fillId="0" borderId="0" xfId="0" applyFont="1"/>
    <xf numFmtId="0" fontId="12" fillId="0" borderId="0" xfId="0" applyFont="1"/>
    <xf numFmtId="0" fontId="5" fillId="0" borderId="0" xfId="0" applyFont="1" applyFill="1" applyAlignment="1">
      <alignment vertical="center" wrapText="1"/>
    </xf>
    <xf numFmtId="164" fontId="7" fillId="0" borderId="4" xfId="1" applyFont="1" applyBorder="1"/>
    <xf numFmtId="164" fontId="7" fillId="0" borderId="7" xfId="1" applyFont="1" applyBorder="1"/>
    <xf numFmtId="0" fontId="2" fillId="0" borderId="0" xfId="0" applyFont="1" applyAlignment="1">
      <alignment horizontal="left" wrapText="1"/>
    </xf>
    <xf numFmtId="0" fontId="0" fillId="0" borderId="0" xfId="0" applyAlignment="1">
      <alignment horizontal="center"/>
    </xf>
    <xf numFmtId="0" fontId="3" fillId="0" borderId="0" xfId="0" applyFont="1" applyAlignment="1">
      <alignment horizontal="left"/>
    </xf>
    <xf numFmtId="0" fontId="2" fillId="0" borderId="10" xfId="0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2" fillId="0" borderId="11" xfId="0" applyFont="1" applyBorder="1" applyAlignment="1">
      <alignment horizontal="right"/>
    </xf>
    <xf numFmtId="0" fontId="2" fillId="0" borderId="12" xfId="0" applyFont="1" applyBorder="1" applyAlignment="1">
      <alignment horizontal="right"/>
    </xf>
    <xf numFmtId="0" fontId="2" fillId="0" borderId="11" xfId="0" applyFont="1" applyFill="1" applyBorder="1" applyAlignment="1">
      <alignment horizontal="right"/>
    </xf>
    <xf numFmtId="0" fontId="2" fillId="0" borderId="12" xfId="0" applyFont="1" applyFill="1" applyBorder="1" applyAlignment="1">
      <alignment horizontal="right"/>
    </xf>
    <xf numFmtId="0" fontId="0" fillId="0" borderId="0" xfId="0" applyFill="1" applyBorder="1" applyAlignment="1">
      <alignment horizontal="left" vertical="top" wrapText="1"/>
    </xf>
    <xf numFmtId="0" fontId="0" fillId="0" borderId="12" xfId="0" applyBorder="1"/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0" fillId="0" borderId="26" xfId="0" applyBorder="1"/>
    <xf numFmtId="0" fontId="0" fillId="0" borderId="27" xfId="0" applyBorder="1"/>
    <xf numFmtId="0" fontId="0" fillId="0" borderId="28" xfId="0" applyBorder="1"/>
    <xf numFmtId="14" fontId="0" fillId="0" borderId="29" xfId="0" applyNumberFormat="1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9" xfId="0" applyBorder="1"/>
    <xf numFmtId="4" fontId="0" fillId="0" borderId="29" xfId="0" applyNumberFormat="1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34" xfId="0" applyBorder="1"/>
    <xf numFmtId="0" fontId="0" fillId="0" borderId="35" xfId="0" applyBorder="1"/>
    <xf numFmtId="0" fontId="0" fillId="0" borderId="15" xfId="0" applyBorder="1"/>
    <xf numFmtId="164" fontId="2" fillId="0" borderId="16" xfId="1" applyFont="1" applyBorder="1" applyAlignment="1">
      <alignment horizontal="center" wrapText="1"/>
    </xf>
    <xf numFmtId="164" fontId="2" fillId="0" borderId="17" xfId="1" applyFont="1" applyBorder="1" applyAlignment="1">
      <alignment horizontal="center" wrapText="1"/>
    </xf>
    <xf numFmtId="0" fontId="2" fillId="0" borderId="17" xfId="0" applyFont="1" applyBorder="1" applyAlignment="1">
      <alignment horizontal="center" wrapText="1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wrapText="1"/>
    </xf>
    <xf numFmtId="0" fontId="11" fillId="0" borderId="36" xfId="0" applyFont="1" applyBorder="1" applyAlignment="1">
      <alignment horizontal="center"/>
    </xf>
    <xf numFmtId="0" fontId="9" fillId="0" borderId="23" xfId="0" applyFont="1" applyBorder="1" applyAlignment="1">
      <alignment horizontal="center"/>
    </xf>
    <xf numFmtId="164" fontId="9" fillId="0" borderId="24" xfId="1" applyFont="1" applyBorder="1" applyAlignment="1">
      <alignment horizontal="center"/>
    </xf>
    <xf numFmtId="164" fontId="9" fillId="0" borderId="25" xfId="1" applyFont="1" applyBorder="1" applyAlignment="1">
      <alignment horizontal="center"/>
    </xf>
    <xf numFmtId="14" fontId="9" fillId="0" borderId="22" xfId="0" applyNumberFormat="1" applyFont="1" applyBorder="1" applyAlignment="1">
      <alignment horizontal="center"/>
    </xf>
    <xf numFmtId="14" fontId="9" fillId="0" borderId="23" xfId="0" applyNumberFormat="1" applyFont="1" applyBorder="1" applyAlignment="1">
      <alignment horizontal="center"/>
    </xf>
    <xf numFmtId="0" fontId="11" fillId="0" borderId="26" xfId="0" applyFont="1" applyBorder="1" applyAlignment="1">
      <alignment horizontal="center"/>
    </xf>
    <xf numFmtId="164" fontId="9" fillId="0" borderId="29" xfId="1" applyFont="1" applyBorder="1" applyAlignment="1">
      <alignment horizontal="center"/>
    </xf>
    <xf numFmtId="164" fontId="9" fillId="0" borderId="30" xfId="1" applyFont="1" applyBorder="1" applyAlignment="1">
      <alignment horizontal="center"/>
    </xf>
    <xf numFmtId="14" fontId="9" fillId="0" borderId="29" xfId="0" applyNumberFormat="1" applyFont="1" applyBorder="1" applyAlignment="1">
      <alignment horizontal="center"/>
    </xf>
    <xf numFmtId="14" fontId="9" fillId="0" borderId="28" xfId="0" applyNumberFormat="1" applyFont="1" applyBorder="1" applyAlignment="1">
      <alignment horizontal="center"/>
    </xf>
    <xf numFmtId="3" fontId="11" fillId="0" borderId="29" xfId="0" applyNumberFormat="1" applyFont="1" applyFill="1" applyBorder="1" applyAlignment="1">
      <alignment horizontal="center"/>
    </xf>
    <xf numFmtId="3" fontId="11" fillId="0" borderId="28" xfId="0" applyNumberFormat="1" applyFont="1" applyFill="1" applyBorder="1" applyAlignment="1">
      <alignment horizontal="center"/>
    </xf>
    <xf numFmtId="0" fontId="2" fillId="0" borderId="37" xfId="0" applyFont="1" applyBorder="1" applyAlignment="1">
      <alignment horizontal="right"/>
    </xf>
    <xf numFmtId="164" fontId="6" fillId="0" borderId="22" xfId="1" applyFont="1" applyBorder="1"/>
    <xf numFmtId="164" fontId="6" fillId="0" borderId="38" xfId="1" applyFont="1" applyBorder="1"/>
    <xf numFmtId="164" fontId="6" fillId="0" borderId="29" xfId="1" applyFont="1" applyFill="1" applyBorder="1" applyAlignment="1">
      <alignment horizontal="center"/>
    </xf>
    <xf numFmtId="164" fontId="6" fillId="0" borderId="30" xfId="1" applyFont="1" applyFill="1" applyBorder="1" applyAlignment="1">
      <alignment horizontal="center"/>
    </xf>
    <xf numFmtId="0" fontId="2" fillId="0" borderId="39" xfId="0" applyFont="1" applyBorder="1" applyAlignment="1">
      <alignment horizontal="right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40" xfId="0" applyFont="1" applyBorder="1" applyAlignment="1">
      <alignment horizontal="center"/>
    </xf>
    <xf numFmtId="0" fontId="2" fillId="0" borderId="42" xfId="0" applyFont="1" applyBorder="1" applyAlignment="1">
      <alignment horizontal="center"/>
    </xf>
    <xf numFmtId="0" fontId="2" fillId="0" borderId="41" xfId="0" applyFont="1" applyBorder="1" applyAlignment="1">
      <alignment horizontal="center"/>
    </xf>
    <xf numFmtId="0" fontId="3" fillId="0" borderId="36" xfId="0" applyFont="1" applyBorder="1" applyAlignment="1">
      <alignment horizontal="left" vertical="center"/>
    </xf>
    <xf numFmtId="0" fontId="3" fillId="0" borderId="43" xfId="0" applyFont="1" applyBorder="1" applyAlignment="1">
      <alignment horizontal="left" vertical="center"/>
    </xf>
    <xf numFmtId="0" fontId="3" fillId="0" borderId="23" xfId="0" applyFont="1" applyBorder="1" applyAlignment="1">
      <alignment horizontal="left" vertical="center"/>
    </xf>
    <xf numFmtId="0" fontId="3" fillId="0" borderId="29" xfId="0" applyFont="1" applyBorder="1" applyAlignment="1">
      <alignment vertical="center"/>
    </xf>
    <xf numFmtId="0" fontId="3" fillId="0" borderId="27" xfId="0" applyFont="1" applyBorder="1" applyAlignment="1">
      <alignment vertical="center"/>
    </xf>
    <xf numFmtId="0" fontId="3" fillId="0" borderId="28" xfId="0" applyFont="1" applyBorder="1" applyAlignment="1">
      <alignment vertical="center"/>
    </xf>
    <xf numFmtId="164" fontId="7" fillId="0" borderId="29" xfId="1" applyFont="1" applyBorder="1" applyAlignment="1">
      <alignment horizontal="center" vertical="center" wrapText="1"/>
    </xf>
    <xf numFmtId="164" fontId="7" fillId="0" borderId="28" xfId="1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164" fontId="7" fillId="0" borderId="29" xfId="1" applyFont="1" applyFill="1" applyBorder="1" applyAlignment="1">
      <alignment vertical="center"/>
    </xf>
    <xf numFmtId="164" fontId="7" fillId="0" borderId="30" xfId="1" applyFont="1" applyFill="1" applyBorder="1" applyAlignment="1">
      <alignment vertical="center"/>
    </xf>
    <xf numFmtId="0" fontId="0" fillId="0" borderId="0" xfId="0" applyAlignment="1"/>
    <xf numFmtId="0" fontId="0" fillId="0" borderId="29" xfId="0" applyFont="1" applyBorder="1" applyAlignment="1">
      <alignment horizontal="left"/>
    </xf>
    <xf numFmtId="0" fontId="0" fillId="0" borderId="29" xfId="0" applyFont="1" applyBorder="1" applyAlignment="1">
      <alignment horizontal="center"/>
    </xf>
    <xf numFmtId="0" fontId="13" fillId="0" borderId="29" xfId="4" applyFont="1" applyFill="1" applyBorder="1" applyAlignment="1">
      <alignment horizontal="left"/>
    </xf>
    <xf numFmtId="0" fontId="13" fillId="0" borderId="29" xfId="0" applyFont="1" applyFill="1" applyBorder="1" applyAlignment="1">
      <alignment horizontal="left"/>
    </xf>
    <xf numFmtId="0" fontId="16" fillId="0" borderId="1" xfId="7" applyFont="1" applyFill="1" applyBorder="1" applyAlignment="1">
      <alignment horizontal="left" wrapText="1"/>
    </xf>
    <xf numFmtId="0" fontId="16" fillId="2" borderId="1" xfId="7" applyFont="1" applyFill="1" applyBorder="1" applyAlignment="1">
      <alignment horizontal="left" wrapText="1"/>
    </xf>
    <xf numFmtId="164" fontId="1" fillId="0" borderId="0" xfId="1" applyFont="1"/>
    <xf numFmtId="164" fontId="1" fillId="0" borderId="0" xfId="1" applyFont="1" applyBorder="1"/>
    <xf numFmtId="164" fontId="8" fillId="0" borderId="0" xfId="1" applyFont="1" applyBorder="1" applyAlignment="1">
      <alignment horizontal="left"/>
    </xf>
    <xf numFmtId="0" fontId="17" fillId="0" borderId="19" xfId="0" applyFont="1" applyBorder="1"/>
    <xf numFmtId="0" fontId="14" fillId="0" borderId="20" xfId="0" applyFont="1" applyBorder="1"/>
    <xf numFmtId="0" fontId="14" fillId="0" borderId="21" xfId="0" applyFont="1" applyBorder="1"/>
    <xf numFmtId="14" fontId="14" fillId="0" borderId="22" xfId="0" applyNumberFormat="1" applyFont="1" applyBorder="1" applyAlignment="1">
      <alignment horizontal="center"/>
    </xf>
    <xf numFmtId="14" fontId="14" fillId="0" borderId="23" xfId="0" applyNumberFormat="1" applyFont="1" applyBorder="1" applyAlignment="1">
      <alignment horizontal="center"/>
    </xf>
    <xf numFmtId="0" fontId="14" fillId="0" borderId="24" xfId="0" applyFont="1" applyBorder="1"/>
    <xf numFmtId="4" fontId="14" fillId="0" borderId="24" xfId="0" applyNumberFormat="1" applyFont="1" applyBorder="1"/>
    <xf numFmtId="0" fontId="14" fillId="0" borderId="25" xfId="0" applyFont="1" applyBorder="1"/>
    <xf numFmtId="164" fontId="9" fillId="0" borderId="22" xfId="1" applyFont="1" applyBorder="1" applyAlignment="1">
      <alignment horizontal="center"/>
    </xf>
    <xf numFmtId="164" fontId="9" fillId="0" borderId="38" xfId="1" applyFont="1" applyBorder="1" applyAlignment="1">
      <alignment horizontal="center"/>
    </xf>
    <xf numFmtId="3" fontId="11" fillId="0" borderId="8" xfId="0" applyNumberFormat="1" applyFont="1" applyFill="1" applyBorder="1" applyAlignment="1">
      <alignment horizontal="center"/>
    </xf>
    <xf numFmtId="0" fontId="11" fillId="0" borderId="8" xfId="0" applyFont="1" applyFill="1" applyBorder="1" applyAlignment="1">
      <alignment horizontal="center"/>
    </xf>
    <xf numFmtId="3" fontId="11" fillId="0" borderId="44" xfId="0" applyNumberFormat="1" applyFont="1" applyFill="1" applyBorder="1" applyAlignment="1">
      <alignment horizontal="center"/>
    </xf>
    <xf numFmtId="0" fontId="11" fillId="0" borderId="44" xfId="0" applyFont="1" applyFill="1" applyBorder="1" applyAlignment="1">
      <alignment horizontal="center"/>
    </xf>
    <xf numFmtId="14" fontId="9" fillId="0" borderId="24" xfId="0" applyNumberFormat="1" applyFont="1" applyBorder="1" applyAlignment="1">
      <alignment horizontal="center"/>
    </xf>
    <xf numFmtId="14" fontId="9" fillId="0" borderId="21" xfId="0" applyNumberFormat="1" applyFont="1" applyBorder="1" applyAlignment="1">
      <alignment horizontal="center"/>
    </xf>
    <xf numFmtId="0" fontId="11" fillId="0" borderId="28" xfId="0" applyFont="1" applyBorder="1" applyAlignment="1">
      <alignment horizontal="center"/>
    </xf>
    <xf numFmtId="0" fontId="11" fillId="0" borderId="19" xfId="0" applyFont="1" applyBorder="1" applyAlignment="1">
      <alignment horizontal="center"/>
    </xf>
    <xf numFmtId="0" fontId="9" fillId="0" borderId="21" xfId="0" applyFont="1" applyBorder="1" applyAlignment="1">
      <alignment horizontal="center"/>
    </xf>
    <xf numFmtId="164" fontId="9" fillId="0" borderId="28" xfId="1" applyFont="1" applyBorder="1" applyAlignment="1">
      <alignment horizontal="center"/>
    </xf>
    <xf numFmtId="0" fontId="2" fillId="0" borderId="2" xfId="0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0" fontId="2" fillId="0" borderId="45" xfId="0" applyFont="1" applyBorder="1" applyAlignment="1">
      <alignment horizontal="right"/>
    </xf>
    <xf numFmtId="164" fontId="1" fillId="0" borderId="34" xfId="1" applyFont="1" applyBorder="1"/>
    <xf numFmtId="164" fontId="1" fillId="0" borderId="35" xfId="1" applyFont="1" applyBorder="1"/>
    <xf numFmtId="0" fontId="2" fillId="0" borderId="16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164" fontId="7" fillId="0" borderId="8" xfId="1" applyFont="1" applyFill="1" applyBorder="1" applyAlignment="1">
      <alignment horizontal="center" vertical="center"/>
    </xf>
    <xf numFmtId="164" fontId="7" fillId="0" borderId="9" xfId="1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164" fontId="7" fillId="0" borderId="13" xfId="1" applyFont="1" applyBorder="1" applyAlignment="1">
      <alignment horizontal="center"/>
    </xf>
    <xf numFmtId="164" fontId="7" fillId="0" borderId="46" xfId="1" applyFont="1" applyBorder="1" applyAlignment="1">
      <alignment horizontal="center"/>
    </xf>
    <xf numFmtId="164" fontId="7" fillId="0" borderId="5" xfId="1" applyFont="1" applyBorder="1"/>
    <xf numFmtId="164" fontId="7" fillId="0" borderId="6" xfId="1" applyFont="1" applyBorder="1"/>
    <xf numFmtId="0" fontId="0" fillId="0" borderId="0" xfId="0" applyFont="1"/>
    <xf numFmtId="0" fontId="13" fillId="0" borderId="0" xfId="0" applyFont="1" applyFill="1" applyAlignment="1"/>
    <xf numFmtId="0" fontId="13" fillId="0" borderId="0" xfId="0" applyFont="1" applyFill="1" applyAlignment="1">
      <alignment horizontal="left"/>
    </xf>
    <xf numFmtId="0" fontId="13" fillId="0" borderId="0" xfId="0" applyFont="1" applyFill="1"/>
    <xf numFmtId="0" fontId="18" fillId="0" borderId="0" xfId="0" applyFont="1" applyFill="1" applyAlignment="1">
      <alignment horizontal="center"/>
    </xf>
    <xf numFmtId="0" fontId="18" fillId="0" borderId="0" xfId="0" applyFont="1" applyFill="1" applyAlignment="1"/>
    <xf numFmtId="0" fontId="13" fillId="0" borderId="0" xfId="0" applyFont="1" applyFill="1"/>
    <xf numFmtId="0" fontId="18" fillId="0" borderId="0" xfId="0" applyFont="1" applyFill="1"/>
    <xf numFmtId="0" fontId="13" fillId="0" borderId="0" xfId="0" applyFont="1" applyFill="1" applyAlignment="1">
      <alignment horizontal="left"/>
    </xf>
    <xf numFmtId="0" fontId="0" fillId="0" borderId="0" xfId="0" applyFont="1" applyFill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Fill="1" applyAlignment="1"/>
    <xf numFmtId="0" fontId="2" fillId="0" borderId="0" xfId="0" applyFont="1" applyFill="1" applyAlignment="1">
      <alignment horizontal="left"/>
    </xf>
    <xf numFmtId="0" fontId="0" fillId="0" borderId="0" xfId="0" applyFont="1" applyBorder="1" applyAlignment="1">
      <alignment horizontal="center"/>
    </xf>
    <xf numFmtId="0" fontId="13" fillId="0" borderId="0" xfId="0" applyFont="1" applyFill="1" applyBorder="1" applyAlignment="1">
      <alignment horizontal="left"/>
    </xf>
    <xf numFmtId="0" fontId="13" fillId="0" borderId="0" xfId="0" applyFont="1" applyFill="1" applyAlignment="1">
      <alignment horizontal="left" vertical="center" wrapText="1"/>
    </xf>
    <xf numFmtId="0" fontId="0" fillId="0" borderId="0" xfId="0" applyFont="1" applyFill="1" applyAlignment="1">
      <alignment horizontal="center"/>
    </xf>
    <xf numFmtId="0" fontId="13" fillId="0" borderId="0" xfId="0" applyFont="1" applyFill="1" applyAlignment="1">
      <alignment wrapText="1"/>
    </xf>
    <xf numFmtId="0" fontId="13" fillId="0" borderId="0" xfId="0" applyFont="1" applyFill="1" applyAlignment="1">
      <alignment horizontal="left" wrapText="1"/>
    </xf>
    <xf numFmtId="0" fontId="0" fillId="0" borderId="0" xfId="0" applyFont="1" applyFill="1"/>
    <xf numFmtId="0" fontId="0" fillId="0" borderId="0" xfId="0" applyFont="1" applyAlignment="1"/>
    <xf numFmtId="0" fontId="18" fillId="0" borderId="0" xfId="0" applyFont="1" applyFill="1"/>
    <xf numFmtId="0" fontId="13" fillId="0" borderId="0" xfId="0" applyFont="1" applyFill="1" applyBorder="1" applyAlignment="1"/>
    <xf numFmtId="0" fontId="13" fillId="0" borderId="0" xfId="0" applyFont="1" applyFill="1" applyBorder="1" applyAlignment="1">
      <alignment horizontal="left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left"/>
    </xf>
    <xf numFmtId="0" fontId="0" fillId="0" borderId="1" xfId="0" applyFont="1" applyBorder="1" applyAlignment="1">
      <alignment horizontal="left"/>
    </xf>
    <xf numFmtId="44" fontId="0" fillId="0" borderId="1" xfId="0" applyNumberFormat="1" applyFont="1" applyFill="1" applyBorder="1" applyAlignment="1">
      <alignment horizontal="left"/>
    </xf>
    <xf numFmtId="0" fontId="0" fillId="0" borderId="1" xfId="0" applyFont="1" applyFill="1" applyBorder="1" applyAlignment="1">
      <alignment horizontal="left"/>
    </xf>
    <xf numFmtId="14" fontId="0" fillId="0" borderId="1" xfId="0" applyNumberFormat="1" applyFont="1" applyBorder="1" applyAlignment="1">
      <alignment horizontal="left" vertical="center" wrapText="1"/>
    </xf>
    <xf numFmtId="0" fontId="0" fillId="0" borderId="29" xfId="0" applyFont="1" applyBorder="1" applyAlignment="1">
      <alignment horizontal="left" vertical="center" wrapText="1"/>
    </xf>
    <xf numFmtId="44" fontId="0" fillId="2" borderId="1" xfId="0" applyNumberFormat="1" applyFont="1" applyFill="1" applyBorder="1" applyAlignment="1">
      <alignment horizontal="left" vertical="center" wrapText="1"/>
    </xf>
    <xf numFmtId="164" fontId="0" fillId="2" borderId="1" xfId="0" applyNumberFormat="1" applyFont="1" applyFill="1" applyBorder="1" applyAlignment="1">
      <alignment horizontal="left"/>
    </xf>
    <xf numFmtId="14" fontId="13" fillId="0" borderId="1" xfId="4" applyNumberFormat="1" applyFont="1" applyFill="1" applyBorder="1" applyAlignment="1">
      <alignment horizontal="left"/>
    </xf>
    <xf numFmtId="164" fontId="13" fillId="2" borderId="1" xfId="1" applyFont="1" applyFill="1" applyBorder="1" applyAlignment="1">
      <alignment horizontal="left"/>
    </xf>
    <xf numFmtId="14" fontId="0" fillId="0" borderId="8" xfId="0" applyNumberFormat="1" applyFont="1" applyBorder="1" applyAlignment="1">
      <alignment horizontal="left"/>
    </xf>
    <xf numFmtId="164" fontId="0" fillId="2" borderId="8" xfId="1" applyFont="1" applyFill="1" applyBorder="1" applyAlignment="1">
      <alignment horizontal="left"/>
    </xf>
    <xf numFmtId="14" fontId="0" fillId="0" borderId="44" xfId="0" applyNumberFormat="1" applyFont="1" applyBorder="1" applyAlignment="1">
      <alignment horizontal="left"/>
    </xf>
    <xf numFmtId="164" fontId="0" fillId="2" borderId="1" xfId="1" applyFont="1" applyFill="1" applyBorder="1" applyAlignment="1">
      <alignment horizontal="left"/>
    </xf>
    <xf numFmtId="0" fontId="0" fillId="0" borderId="29" xfId="0" applyFont="1" applyFill="1" applyBorder="1" applyAlignment="1">
      <alignment horizontal="left"/>
    </xf>
    <xf numFmtId="16" fontId="0" fillId="0" borderId="29" xfId="0" applyNumberFormat="1" applyFont="1" applyBorder="1" applyAlignment="1">
      <alignment horizontal="left"/>
    </xf>
    <xf numFmtId="14" fontId="0" fillId="0" borderId="44" xfId="0" applyNumberFormat="1" applyFont="1" applyFill="1" applyBorder="1" applyAlignment="1">
      <alignment horizontal="left"/>
    </xf>
    <xf numFmtId="0" fontId="0" fillId="0" borderId="22" xfId="0" applyFont="1" applyBorder="1" applyAlignment="1">
      <alignment horizontal="left"/>
    </xf>
    <xf numFmtId="164" fontId="0" fillId="2" borderId="4" xfId="0" applyNumberFormat="1" applyFont="1" applyFill="1" applyBorder="1" applyAlignment="1">
      <alignment horizontal="left"/>
    </xf>
    <xf numFmtId="164" fontId="13" fillId="2" borderId="4" xfId="1" applyFont="1" applyFill="1" applyBorder="1" applyAlignment="1">
      <alignment horizontal="left"/>
    </xf>
    <xf numFmtId="164" fontId="0" fillId="2" borderId="4" xfId="0" applyNumberFormat="1" applyFont="1" applyFill="1" applyBorder="1" applyAlignment="1">
      <alignment horizontal="center"/>
    </xf>
    <xf numFmtId="14" fontId="16" fillId="0" borderId="1" xfId="6" applyNumberFormat="1" applyFont="1" applyFill="1" applyBorder="1" applyAlignment="1">
      <alignment horizontal="left" wrapText="1"/>
    </xf>
    <xf numFmtId="0" fontId="16" fillId="0" borderId="1" xfId="6" applyFont="1" applyFill="1" applyBorder="1" applyAlignment="1">
      <alignment horizontal="left" wrapText="1"/>
    </xf>
    <xf numFmtId="0" fontId="16" fillId="0" borderId="1" xfId="6" applyFont="1" applyFill="1" applyBorder="1" applyAlignment="1">
      <alignment horizontal="left"/>
    </xf>
    <xf numFmtId="14" fontId="16" fillId="2" borderId="1" xfId="6" applyNumberFormat="1" applyFont="1" applyFill="1" applyBorder="1" applyAlignment="1">
      <alignment horizontal="left" wrapText="1"/>
    </xf>
    <xf numFmtId="0" fontId="16" fillId="2" borderId="1" xfId="6" applyFont="1" applyFill="1" applyBorder="1" applyAlignment="1">
      <alignment horizontal="left" wrapText="1"/>
    </xf>
    <xf numFmtId="0" fontId="16" fillId="2" borderId="1" xfId="6" applyFont="1" applyFill="1" applyBorder="1" applyAlignment="1">
      <alignment horizontal="left"/>
    </xf>
    <xf numFmtId="14" fontId="16" fillId="0" borderId="1" xfId="9" applyNumberFormat="1" applyFont="1" applyFill="1" applyBorder="1" applyAlignment="1">
      <alignment horizontal="left" wrapText="1"/>
    </xf>
    <xf numFmtId="0" fontId="16" fillId="0" borderId="1" xfId="9" applyFont="1" applyFill="1" applyBorder="1" applyAlignment="1">
      <alignment horizontal="left" wrapText="1"/>
    </xf>
    <xf numFmtId="0" fontId="16" fillId="0" borderId="1" xfId="9" applyFont="1" applyFill="1" applyBorder="1" applyAlignment="1">
      <alignment horizontal="left"/>
    </xf>
    <xf numFmtId="44" fontId="16" fillId="2" borderId="1" xfId="9" applyNumberFormat="1" applyFont="1" applyFill="1" applyBorder="1" applyAlignment="1">
      <alignment horizontal="left" wrapText="1"/>
    </xf>
    <xf numFmtId="14" fontId="16" fillId="0" borderId="1" xfId="9" applyNumberFormat="1" applyFont="1" applyBorder="1" applyAlignment="1">
      <alignment horizontal="left"/>
    </xf>
    <xf numFmtId="14" fontId="16" fillId="2" borderId="1" xfId="9" applyNumberFormat="1" applyFont="1" applyFill="1" applyBorder="1" applyAlignment="1">
      <alignment horizontal="left" wrapText="1"/>
    </xf>
    <xf numFmtId="0" fontId="16" fillId="2" borderId="1" xfId="9" applyFont="1" applyFill="1" applyBorder="1" applyAlignment="1">
      <alignment horizontal="left" wrapText="1"/>
    </xf>
    <xf numFmtId="0" fontId="16" fillId="2" borderId="1" xfId="9" applyFont="1" applyFill="1" applyBorder="1" applyAlignment="1">
      <alignment horizontal="left"/>
    </xf>
    <xf numFmtId="44" fontId="16" fillId="2" borderId="1" xfId="6" applyNumberFormat="1" applyFont="1" applyFill="1" applyBorder="1" applyAlignment="1">
      <alignment horizontal="left" wrapText="1"/>
    </xf>
    <xf numFmtId="14" fontId="16" fillId="0" borderId="1" xfId="8" applyNumberFormat="1" applyFont="1" applyFill="1" applyBorder="1" applyAlignment="1">
      <alignment horizontal="left" wrapText="1"/>
    </xf>
    <xf numFmtId="0" fontId="16" fillId="0" borderId="1" xfId="8" applyFont="1" applyFill="1" applyBorder="1" applyAlignment="1">
      <alignment horizontal="left" wrapText="1"/>
    </xf>
    <xf numFmtId="164" fontId="16" fillId="0" borderId="1" xfId="1" applyFont="1" applyFill="1" applyBorder="1" applyAlignment="1">
      <alignment horizontal="left" wrapText="1"/>
    </xf>
    <xf numFmtId="14" fontId="16" fillId="0" borderId="1" xfId="5" applyNumberFormat="1" applyFont="1" applyFill="1" applyBorder="1" applyAlignment="1">
      <alignment horizontal="left" wrapText="1"/>
    </xf>
    <xf numFmtId="164" fontId="0" fillId="0" borderId="1" xfId="1" applyFont="1" applyBorder="1" applyAlignment="1">
      <alignment horizontal="left" vertical="center" wrapText="1"/>
    </xf>
    <xf numFmtId="14" fontId="16" fillId="2" borderId="1" xfId="7" applyNumberFormat="1" applyFont="1" applyFill="1" applyBorder="1" applyAlignment="1">
      <alignment horizontal="left" wrapText="1"/>
    </xf>
    <xf numFmtId="44" fontId="16" fillId="2" borderId="1" xfId="1" applyNumberFormat="1" applyFont="1" applyFill="1" applyBorder="1" applyAlignment="1">
      <alignment horizontal="left" wrapText="1"/>
    </xf>
    <xf numFmtId="14" fontId="16" fillId="0" borderId="1" xfId="7" applyNumberFormat="1" applyFont="1" applyFill="1" applyBorder="1" applyAlignment="1">
      <alignment horizontal="left" wrapText="1"/>
    </xf>
    <xf numFmtId="44" fontId="16" fillId="0" borderId="1" xfId="1" applyNumberFormat="1" applyFont="1" applyFill="1" applyBorder="1" applyAlignment="1">
      <alignment horizontal="left" wrapText="1"/>
    </xf>
    <xf numFmtId="0" fontId="2" fillId="0" borderId="1" xfId="0" applyFont="1" applyBorder="1" applyAlignment="1"/>
    <xf numFmtId="0" fontId="2" fillId="0" borderId="1" xfId="0" applyFont="1" applyBorder="1" applyAlignment="1">
      <alignment horizontal="left"/>
    </xf>
    <xf numFmtId="44" fontId="2" fillId="0" borderId="1" xfId="0" applyNumberFormat="1" applyFont="1" applyFill="1" applyBorder="1" applyAlignment="1"/>
    <xf numFmtId="0" fontId="0" fillId="0" borderId="0" xfId="0" applyFont="1" applyBorder="1" applyAlignment="1"/>
    <xf numFmtId="0" fontId="0" fillId="0" borderId="0" xfId="0" applyFont="1" applyBorder="1" applyAlignment="1">
      <alignment horizontal="left"/>
    </xf>
    <xf numFmtId="0" fontId="0" fillId="0" borderId="0" xfId="0" applyFont="1" applyFill="1" applyBorder="1" applyAlignment="1"/>
    <xf numFmtId="0" fontId="0" fillId="2" borderId="0" xfId="0" applyFont="1" applyFill="1" applyBorder="1" applyAlignment="1"/>
    <xf numFmtId="0" fontId="0" fillId="2" borderId="0" xfId="0" applyFont="1" applyFill="1" applyBorder="1" applyAlignment="1">
      <alignment horizontal="left"/>
    </xf>
    <xf numFmtId="165" fontId="0" fillId="0" borderId="0" xfId="3" applyFont="1" applyBorder="1" applyAlignment="1"/>
    <xf numFmtId="165" fontId="0" fillId="0" borderId="0" xfId="3" applyFont="1" applyBorder="1" applyAlignment="1">
      <alignment horizontal="left"/>
    </xf>
    <xf numFmtId="165" fontId="0" fillId="0" borderId="0" xfId="3" applyFont="1" applyFill="1" applyBorder="1" applyAlignment="1"/>
    <xf numFmtId="0" fontId="18" fillId="0" borderId="0" xfId="0" applyFont="1" applyFill="1" applyBorder="1" applyAlignment="1"/>
    <xf numFmtId="0" fontId="18" fillId="0" borderId="0" xfId="0" applyFont="1" applyFill="1" applyBorder="1" applyAlignment="1">
      <alignment horizontal="left"/>
    </xf>
    <xf numFmtId="0" fontId="13" fillId="0" borderId="0" xfId="0" applyFont="1" applyFill="1" applyBorder="1" applyAlignment="1">
      <alignment horizontal="right"/>
    </xf>
    <xf numFmtId="0" fontId="13" fillId="0" borderId="0" xfId="0" applyFont="1" applyFill="1" applyAlignment="1">
      <alignment horizontal="center"/>
    </xf>
    <xf numFmtId="0" fontId="13" fillId="0" borderId="0" xfId="0" applyFont="1" applyFill="1" applyAlignment="1">
      <alignment horizontal="center"/>
    </xf>
    <xf numFmtId="0" fontId="18" fillId="0" borderId="0" xfId="0" applyFont="1" applyFill="1" applyAlignment="1">
      <alignment horizontal="left"/>
    </xf>
    <xf numFmtId="0" fontId="18" fillId="0" borderId="0" xfId="0" applyFont="1" applyFill="1" applyAlignment="1">
      <alignment horizontal="center"/>
    </xf>
    <xf numFmtId="0" fontId="13" fillId="0" borderId="0" xfId="0" applyFont="1" applyAlignment="1">
      <alignment horizontal="left"/>
    </xf>
  </cellXfs>
  <cellStyles count="10">
    <cellStyle name="Moeda 2" xfId="1"/>
    <cellStyle name="Normal" xfId="0" builtinId="0"/>
    <cellStyle name="Normal 2" xfId="2"/>
    <cellStyle name="Normal_9142-1" xfId="5"/>
    <cellStyle name="Normal_9142-1 (4)" xfId="7"/>
    <cellStyle name="Normal_9143-X (2)" xfId="9"/>
    <cellStyle name="Normal_9143-X (3)" xfId="6"/>
    <cellStyle name="Normal_9143-X (4)" xfId="8"/>
    <cellStyle name="Normal_Plan7" xfId="4"/>
    <cellStyle name="Vírgula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3"/>
  <sheetViews>
    <sheetView topLeftCell="A43" zoomScaleNormal="100" workbookViewId="0">
      <selection activeCell="A48" sqref="A48:H48"/>
    </sheetView>
  </sheetViews>
  <sheetFormatPr defaultRowHeight="15" x14ac:dyDescent="0.25"/>
  <cols>
    <col min="1" max="5" width="9.140625" style="6"/>
    <col min="6" max="6" width="12.140625" style="6" customWidth="1"/>
    <col min="7" max="7" width="10.85546875" style="6" customWidth="1"/>
    <col min="8" max="8" width="10.5703125" style="6" customWidth="1"/>
    <col min="9" max="9" width="9.140625" style="6"/>
    <col min="10" max="10" width="13.140625" style="6" customWidth="1"/>
    <col min="11" max="12" width="9.140625" style="6"/>
    <col min="13" max="13" width="19.5703125" style="99" customWidth="1"/>
    <col min="14" max="14" width="18.28515625" style="6" customWidth="1"/>
    <col min="15" max="16" width="9.140625" style="6"/>
    <col min="17" max="17" width="17.85546875" style="6" customWidth="1"/>
    <col min="18" max="261" width="9.140625" style="6"/>
    <col min="262" max="262" width="12.140625" style="6" customWidth="1"/>
    <col min="263" max="263" width="10.85546875" style="6" customWidth="1"/>
    <col min="264" max="264" width="10.5703125" style="6" customWidth="1"/>
    <col min="265" max="265" width="9.140625" style="6"/>
    <col min="266" max="266" width="13.140625" style="6" customWidth="1"/>
    <col min="267" max="268" width="9.140625" style="6"/>
    <col min="269" max="269" width="19.5703125" style="6" customWidth="1"/>
    <col min="270" max="270" width="18.28515625" style="6" customWidth="1"/>
    <col min="271" max="272" width="9.140625" style="6"/>
    <col min="273" max="273" width="17.85546875" style="6" customWidth="1"/>
    <col min="274" max="517" width="9.140625" style="6"/>
    <col min="518" max="518" width="12.140625" style="6" customWidth="1"/>
    <col min="519" max="519" width="10.85546875" style="6" customWidth="1"/>
    <col min="520" max="520" width="10.5703125" style="6" customWidth="1"/>
    <col min="521" max="521" width="9.140625" style="6"/>
    <col min="522" max="522" width="13.140625" style="6" customWidth="1"/>
    <col min="523" max="524" width="9.140625" style="6"/>
    <col min="525" max="525" width="19.5703125" style="6" customWidth="1"/>
    <col min="526" max="526" width="18.28515625" style="6" customWidth="1"/>
    <col min="527" max="528" width="9.140625" style="6"/>
    <col min="529" max="529" width="17.85546875" style="6" customWidth="1"/>
    <col min="530" max="773" width="9.140625" style="6"/>
    <col min="774" max="774" width="12.140625" style="6" customWidth="1"/>
    <col min="775" max="775" width="10.85546875" style="6" customWidth="1"/>
    <col min="776" max="776" width="10.5703125" style="6" customWidth="1"/>
    <col min="777" max="777" width="9.140625" style="6"/>
    <col min="778" max="778" width="13.140625" style="6" customWidth="1"/>
    <col min="779" max="780" width="9.140625" style="6"/>
    <col min="781" max="781" width="19.5703125" style="6" customWidth="1"/>
    <col min="782" max="782" width="18.28515625" style="6" customWidth="1"/>
    <col min="783" max="784" width="9.140625" style="6"/>
    <col min="785" max="785" width="17.85546875" style="6" customWidth="1"/>
    <col min="786" max="1029" width="9.140625" style="6"/>
    <col min="1030" max="1030" width="12.140625" style="6" customWidth="1"/>
    <col min="1031" max="1031" width="10.85546875" style="6" customWidth="1"/>
    <col min="1032" max="1032" width="10.5703125" style="6" customWidth="1"/>
    <col min="1033" max="1033" width="9.140625" style="6"/>
    <col min="1034" max="1034" width="13.140625" style="6" customWidth="1"/>
    <col min="1035" max="1036" width="9.140625" style="6"/>
    <col min="1037" max="1037" width="19.5703125" style="6" customWidth="1"/>
    <col min="1038" max="1038" width="18.28515625" style="6" customWidth="1"/>
    <col min="1039" max="1040" width="9.140625" style="6"/>
    <col min="1041" max="1041" width="17.85546875" style="6" customWidth="1"/>
    <col min="1042" max="1285" width="9.140625" style="6"/>
    <col min="1286" max="1286" width="12.140625" style="6" customWidth="1"/>
    <col min="1287" max="1287" width="10.85546875" style="6" customWidth="1"/>
    <col min="1288" max="1288" width="10.5703125" style="6" customWidth="1"/>
    <col min="1289" max="1289" width="9.140625" style="6"/>
    <col min="1290" max="1290" width="13.140625" style="6" customWidth="1"/>
    <col min="1291" max="1292" width="9.140625" style="6"/>
    <col min="1293" max="1293" width="19.5703125" style="6" customWidth="1"/>
    <col min="1294" max="1294" width="18.28515625" style="6" customWidth="1"/>
    <col min="1295" max="1296" width="9.140625" style="6"/>
    <col min="1297" max="1297" width="17.85546875" style="6" customWidth="1"/>
    <col min="1298" max="1541" width="9.140625" style="6"/>
    <col min="1542" max="1542" width="12.140625" style="6" customWidth="1"/>
    <col min="1543" max="1543" width="10.85546875" style="6" customWidth="1"/>
    <col min="1544" max="1544" width="10.5703125" style="6" customWidth="1"/>
    <col min="1545" max="1545" width="9.140625" style="6"/>
    <col min="1546" max="1546" width="13.140625" style="6" customWidth="1"/>
    <col min="1547" max="1548" width="9.140625" style="6"/>
    <col min="1549" max="1549" width="19.5703125" style="6" customWidth="1"/>
    <col min="1550" max="1550" width="18.28515625" style="6" customWidth="1"/>
    <col min="1551" max="1552" width="9.140625" style="6"/>
    <col min="1553" max="1553" width="17.85546875" style="6" customWidth="1"/>
    <col min="1554" max="1797" width="9.140625" style="6"/>
    <col min="1798" max="1798" width="12.140625" style="6" customWidth="1"/>
    <col min="1799" max="1799" width="10.85546875" style="6" customWidth="1"/>
    <col min="1800" max="1800" width="10.5703125" style="6" customWidth="1"/>
    <col min="1801" max="1801" width="9.140625" style="6"/>
    <col min="1802" max="1802" width="13.140625" style="6" customWidth="1"/>
    <col min="1803" max="1804" width="9.140625" style="6"/>
    <col min="1805" max="1805" width="19.5703125" style="6" customWidth="1"/>
    <col min="1806" max="1806" width="18.28515625" style="6" customWidth="1"/>
    <col min="1807" max="1808" width="9.140625" style="6"/>
    <col min="1809" max="1809" width="17.85546875" style="6" customWidth="1"/>
    <col min="1810" max="2053" width="9.140625" style="6"/>
    <col min="2054" max="2054" width="12.140625" style="6" customWidth="1"/>
    <col min="2055" max="2055" width="10.85546875" style="6" customWidth="1"/>
    <col min="2056" max="2056" width="10.5703125" style="6" customWidth="1"/>
    <col min="2057" max="2057" width="9.140625" style="6"/>
    <col min="2058" max="2058" width="13.140625" style="6" customWidth="1"/>
    <col min="2059" max="2060" width="9.140625" style="6"/>
    <col min="2061" max="2061" width="19.5703125" style="6" customWidth="1"/>
    <col min="2062" max="2062" width="18.28515625" style="6" customWidth="1"/>
    <col min="2063" max="2064" width="9.140625" style="6"/>
    <col min="2065" max="2065" width="17.85546875" style="6" customWidth="1"/>
    <col min="2066" max="2309" width="9.140625" style="6"/>
    <col min="2310" max="2310" width="12.140625" style="6" customWidth="1"/>
    <col min="2311" max="2311" width="10.85546875" style="6" customWidth="1"/>
    <col min="2312" max="2312" width="10.5703125" style="6" customWidth="1"/>
    <col min="2313" max="2313" width="9.140625" style="6"/>
    <col min="2314" max="2314" width="13.140625" style="6" customWidth="1"/>
    <col min="2315" max="2316" width="9.140625" style="6"/>
    <col min="2317" max="2317" width="19.5703125" style="6" customWidth="1"/>
    <col min="2318" max="2318" width="18.28515625" style="6" customWidth="1"/>
    <col min="2319" max="2320" width="9.140625" style="6"/>
    <col min="2321" max="2321" width="17.85546875" style="6" customWidth="1"/>
    <col min="2322" max="2565" width="9.140625" style="6"/>
    <col min="2566" max="2566" width="12.140625" style="6" customWidth="1"/>
    <col min="2567" max="2567" width="10.85546875" style="6" customWidth="1"/>
    <col min="2568" max="2568" width="10.5703125" style="6" customWidth="1"/>
    <col min="2569" max="2569" width="9.140625" style="6"/>
    <col min="2570" max="2570" width="13.140625" style="6" customWidth="1"/>
    <col min="2571" max="2572" width="9.140625" style="6"/>
    <col min="2573" max="2573" width="19.5703125" style="6" customWidth="1"/>
    <col min="2574" max="2574" width="18.28515625" style="6" customWidth="1"/>
    <col min="2575" max="2576" width="9.140625" style="6"/>
    <col min="2577" max="2577" width="17.85546875" style="6" customWidth="1"/>
    <col min="2578" max="2821" width="9.140625" style="6"/>
    <col min="2822" max="2822" width="12.140625" style="6" customWidth="1"/>
    <col min="2823" max="2823" width="10.85546875" style="6" customWidth="1"/>
    <col min="2824" max="2824" width="10.5703125" style="6" customWidth="1"/>
    <col min="2825" max="2825" width="9.140625" style="6"/>
    <col min="2826" max="2826" width="13.140625" style="6" customWidth="1"/>
    <col min="2827" max="2828" width="9.140625" style="6"/>
    <col min="2829" max="2829" width="19.5703125" style="6" customWidth="1"/>
    <col min="2830" max="2830" width="18.28515625" style="6" customWidth="1"/>
    <col min="2831" max="2832" width="9.140625" style="6"/>
    <col min="2833" max="2833" width="17.85546875" style="6" customWidth="1"/>
    <col min="2834" max="3077" width="9.140625" style="6"/>
    <col min="3078" max="3078" width="12.140625" style="6" customWidth="1"/>
    <col min="3079" max="3079" width="10.85546875" style="6" customWidth="1"/>
    <col min="3080" max="3080" width="10.5703125" style="6" customWidth="1"/>
    <col min="3081" max="3081" width="9.140625" style="6"/>
    <col min="3082" max="3082" width="13.140625" style="6" customWidth="1"/>
    <col min="3083" max="3084" width="9.140625" style="6"/>
    <col min="3085" max="3085" width="19.5703125" style="6" customWidth="1"/>
    <col min="3086" max="3086" width="18.28515625" style="6" customWidth="1"/>
    <col min="3087" max="3088" width="9.140625" style="6"/>
    <col min="3089" max="3089" width="17.85546875" style="6" customWidth="1"/>
    <col min="3090" max="3333" width="9.140625" style="6"/>
    <col min="3334" max="3334" width="12.140625" style="6" customWidth="1"/>
    <col min="3335" max="3335" width="10.85546875" style="6" customWidth="1"/>
    <col min="3336" max="3336" width="10.5703125" style="6" customWidth="1"/>
    <col min="3337" max="3337" width="9.140625" style="6"/>
    <col min="3338" max="3338" width="13.140625" style="6" customWidth="1"/>
    <col min="3339" max="3340" width="9.140625" style="6"/>
    <col min="3341" max="3341" width="19.5703125" style="6" customWidth="1"/>
    <col min="3342" max="3342" width="18.28515625" style="6" customWidth="1"/>
    <col min="3343" max="3344" width="9.140625" style="6"/>
    <col min="3345" max="3345" width="17.85546875" style="6" customWidth="1"/>
    <col min="3346" max="3589" width="9.140625" style="6"/>
    <col min="3590" max="3590" width="12.140625" style="6" customWidth="1"/>
    <col min="3591" max="3591" width="10.85546875" style="6" customWidth="1"/>
    <col min="3592" max="3592" width="10.5703125" style="6" customWidth="1"/>
    <col min="3593" max="3593" width="9.140625" style="6"/>
    <col min="3594" max="3594" width="13.140625" style="6" customWidth="1"/>
    <col min="3595" max="3596" width="9.140625" style="6"/>
    <col min="3597" max="3597" width="19.5703125" style="6" customWidth="1"/>
    <col min="3598" max="3598" width="18.28515625" style="6" customWidth="1"/>
    <col min="3599" max="3600" width="9.140625" style="6"/>
    <col min="3601" max="3601" width="17.85546875" style="6" customWidth="1"/>
    <col min="3602" max="3845" width="9.140625" style="6"/>
    <col min="3846" max="3846" width="12.140625" style="6" customWidth="1"/>
    <col min="3847" max="3847" width="10.85546875" style="6" customWidth="1"/>
    <col min="3848" max="3848" width="10.5703125" style="6" customWidth="1"/>
    <col min="3849" max="3849" width="9.140625" style="6"/>
    <col min="3850" max="3850" width="13.140625" style="6" customWidth="1"/>
    <col min="3851" max="3852" width="9.140625" style="6"/>
    <col min="3853" max="3853" width="19.5703125" style="6" customWidth="1"/>
    <col min="3854" max="3854" width="18.28515625" style="6" customWidth="1"/>
    <col min="3855" max="3856" width="9.140625" style="6"/>
    <col min="3857" max="3857" width="17.85546875" style="6" customWidth="1"/>
    <col min="3858" max="4101" width="9.140625" style="6"/>
    <col min="4102" max="4102" width="12.140625" style="6" customWidth="1"/>
    <col min="4103" max="4103" width="10.85546875" style="6" customWidth="1"/>
    <col min="4104" max="4104" width="10.5703125" style="6" customWidth="1"/>
    <col min="4105" max="4105" width="9.140625" style="6"/>
    <col min="4106" max="4106" width="13.140625" style="6" customWidth="1"/>
    <col min="4107" max="4108" width="9.140625" style="6"/>
    <col min="4109" max="4109" width="19.5703125" style="6" customWidth="1"/>
    <col min="4110" max="4110" width="18.28515625" style="6" customWidth="1"/>
    <col min="4111" max="4112" width="9.140625" style="6"/>
    <col min="4113" max="4113" width="17.85546875" style="6" customWidth="1"/>
    <col min="4114" max="4357" width="9.140625" style="6"/>
    <col min="4358" max="4358" width="12.140625" style="6" customWidth="1"/>
    <col min="4359" max="4359" width="10.85546875" style="6" customWidth="1"/>
    <col min="4360" max="4360" width="10.5703125" style="6" customWidth="1"/>
    <col min="4361" max="4361" width="9.140625" style="6"/>
    <col min="4362" max="4362" width="13.140625" style="6" customWidth="1"/>
    <col min="4363" max="4364" width="9.140625" style="6"/>
    <col min="4365" max="4365" width="19.5703125" style="6" customWidth="1"/>
    <col min="4366" max="4366" width="18.28515625" style="6" customWidth="1"/>
    <col min="4367" max="4368" width="9.140625" style="6"/>
    <col min="4369" max="4369" width="17.85546875" style="6" customWidth="1"/>
    <col min="4370" max="4613" width="9.140625" style="6"/>
    <col min="4614" max="4614" width="12.140625" style="6" customWidth="1"/>
    <col min="4615" max="4615" width="10.85546875" style="6" customWidth="1"/>
    <col min="4616" max="4616" width="10.5703125" style="6" customWidth="1"/>
    <col min="4617" max="4617" width="9.140625" style="6"/>
    <col min="4618" max="4618" width="13.140625" style="6" customWidth="1"/>
    <col min="4619" max="4620" width="9.140625" style="6"/>
    <col min="4621" max="4621" width="19.5703125" style="6" customWidth="1"/>
    <col min="4622" max="4622" width="18.28515625" style="6" customWidth="1"/>
    <col min="4623" max="4624" width="9.140625" style="6"/>
    <col min="4625" max="4625" width="17.85546875" style="6" customWidth="1"/>
    <col min="4626" max="4869" width="9.140625" style="6"/>
    <col min="4870" max="4870" width="12.140625" style="6" customWidth="1"/>
    <col min="4871" max="4871" width="10.85546875" style="6" customWidth="1"/>
    <col min="4872" max="4872" width="10.5703125" style="6" customWidth="1"/>
    <col min="4873" max="4873" width="9.140625" style="6"/>
    <col min="4874" max="4874" width="13.140625" style="6" customWidth="1"/>
    <col min="4875" max="4876" width="9.140625" style="6"/>
    <col min="4877" max="4877" width="19.5703125" style="6" customWidth="1"/>
    <col min="4878" max="4878" width="18.28515625" style="6" customWidth="1"/>
    <col min="4879" max="4880" width="9.140625" style="6"/>
    <col min="4881" max="4881" width="17.85546875" style="6" customWidth="1"/>
    <col min="4882" max="5125" width="9.140625" style="6"/>
    <col min="5126" max="5126" width="12.140625" style="6" customWidth="1"/>
    <col min="5127" max="5127" width="10.85546875" style="6" customWidth="1"/>
    <col min="5128" max="5128" width="10.5703125" style="6" customWidth="1"/>
    <col min="5129" max="5129" width="9.140625" style="6"/>
    <col min="5130" max="5130" width="13.140625" style="6" customWidth="1"/>
    <col min="5131" max="5132" width="9.140625" style="6"/>
    <col min="5133" max="5133" width="19.5703125" style="6" customWidth="1"/>
    <col min="5134" max="5134" width="18.28515625" style="6" customWidth="1"/>
    <col min="5135" max="5136" width="9.140625" style="6"/>
    <col min="5137" max="5137" width="17.85546875" style="6" customWidth="1"/>
    <col min="5138" max="5381" width="9.140625" style="6"/>
    <col min="5382" max="5382" width="12.140625" style="6" customWidth="1"/>
    <col min="5383" max="5383" width="10.85546875" style="6" customWidth="1"/>
    <col min="5384" max="5384" width="10.5703125" style="6" customWidth="1"/>
    <col min="5385" max="5385" width="9.140625" style="6"/>
    <col min="5386" max="5386" width="13.140625" style="6" customWidth="1"/>
    <col min="5387" max="5388" width="9.140625" style="6"/>
    <col min="5389" max="5389" width="19.5703125" style="6" customWidth="1"/>
    <col min="5390" max="5390" width="18.28515625" style="6" customWidth="1"/>
    <col min="5391" max="5392" width="9.140625" style="6"/>
    <col min="5393" max="5393" width="17.85546875" style="6" customWidth="1"/>
    <col min="5394" max="5637" width="9.140625" style="6"/>
    <col min="5638" max="5638" width="12.140625" style="6" customWidth="1"/>
    <col min="5639" max="5639" width="10.85546875" style="6" customWidth="1"/>
    <col min="5640" max="5640" width="10.5703125" style="6" customWidth="1"/>
    <col min="5641" max="5641" width="9.140625" style="6"/>
    <col min="5642" max="5642" width="13.140625" style="6" customWidth="1"/>
    <col min="5643" max="5644" width="9.140625" style="6"/>
    <col min="5645" max="5645" width="19.5703125" style="6" customWidth="1"/>
    <col min="5646" max="5646" width="18.28515625" style="6" customWidth="1"/>
    <col min="5647" max="5648" width="9.140625" style="6"/>
    <col min="5649" max="5649" width="17.85546875" style="6" customWidth="1"/>
    <col min="5650" max="5893" width="9.140625" style="6"/>
    <col min="5894" max="5894" width="12.140625" style="6" customWidth="1"/>
    <col min="5895" max="5895" width="10.85546875" style="6" customWidth="1"/>
    <col min="5896" max="5896" width="10.5703125" style="6" customWidth="1"/>
    <col min="5897" max="5897" width="9.140625" style="6"/>
    <col min="5898" max="5898" width="13.140625" style="6" customWidth="1"/>
    <col min="5899" max="5900" width="9.140625" style="6"/>
    <col min="5901" max="5901" width="19.5703125" style="6" customWidth="1"/>
    <col min="5902" max="5902" width="18.28515625" style="6" customWidth="1"/>
    <col min="5903" max="5904" width="9.140625" style="6"/>
    <col min="5905" max="5905" width="17.85546875" style="6" customWidth="1"/>
    <col min="5906" max="6149" width="9.140625" style="6"/>
    <col min="6150" max="6150" width="12.140625" style="6" customWidth="1"/>
    <col min="6151" max="6151" width="10.85546875" style="6" customWidth="1"/>
    <col min="6152" max="6152" width="10.5703125" style="6" customWidth="1"/>
    <col min="6153" max="6153" width="9.140625" style="6"/>
    <col min="6154" max="6154" width="13.140625" style="6" customWidth="1"/>
    <col min="6155" max="6156" width="9.140625" style="6"/>
    <col min="6157" max="6157" width="19.5703125" style="6" customWidth="1"/>
    <col min="6158" max="6158" width="18.28515625" style="6" customWidth="1"/>
    <col min="6159" max="6160" width="9.140625" style="6"/>
    <col min="6161" max="6161" width="17.85546875" style="6" customWidth="1"/>
    <col min="6162" max="6405" width="9.140625" style="6"/>
    <col min="6406" max="6406" width="12.140625" style="6" customWidth="1"/>
    <col min="6407" max="6407" width="10.85546875" style="6" customWidth="1"/>
    <col min="6408" max="6408" width="10.5703125" style="6" customWidth="1"/>
    <col min="6409" max="6409" width="9.140625" style="6"/>
    <col min="6410" max="6410" width="13.140625" style="6" customWidth="1"/>
    <col min="6411" max="6412" width="9.140625" style="6"/>
    <col min="6413" max="6413" width="19.5703125" style="6" customWidth="1"/>
    <col min="6414" max="6414" width="18.28515625" style="6" customWidth="1"/>
    <col min="6415" max="6416" width="9.140625" style="6"/>
    <col min="6417" max="6417" width="17.85546875" style="6" customWidth="1"/>
    <col min="6418" max="6661" width="9.140625" style="6"/>
    <col min="6662" max="6662" width="12.140625" style="6" customWidth="1"/>
    <col min="6663" max="6663" width="10.85546875" style="6" customWidth="1"/>
    <col min="6664" max="6664" width="10.5703125" style="6" customWidth="1"/>
    <col min="6665" max="6665" width="9.140625" style="6"/>
    <col min="6666" max="6666" width="13.140625" style="6" customWidth="1"/>
    <col min="6667" max="6668" width="9.140625" style="6"/>
    <col min="6669" max="6669" width="19.5703125" style="6" customWidth="1"/>
    <col min="6670" max="6670" width="18.28515625" style="6" customWidth="1"/>
    <col min="6671" max="6672" width="9.140625" style="6"/>
    <col min="6673" max="6673" width="17.85546875" style="6" customWidth="1"/>
    <col min="6674" max="6917" width="9.140625" style="6"/>
    <col min="6918" max="6918" width="12.140625" style="6" customWidth="1"/>
    <col min="6919" max="6919" width="10.85546875" style="6" customWidth="1"/>
    <col min="6920" max="6920" width="10.5703125" style="6" customWidth="1"/>
    <col min="6921" max="6921" width="9.140625" style="6"/>
    <col min="6922" max="6922" width="13.140625" style="6" customWidth="1"/>
    <col min="6923" max="6924" width="9.140625" style="6"/>
    <col min="6925" max="6925" width="19.5703125" style="6" customWidth="1"/>
    <col min="6926" max="6926" width="18.28515625" style="6" customWidth="1"/>
    <col min="6927" max="6928" width="9.140625" style="6"/>
    <col min="6929" max="6929" width="17.85546875" style="6" customWidth="1"/>
    <col min="6930" max="7173" width="9.140625" style="6"/>
    <col min="7174" max="7174" width="12.140625" style="6" customWidth="1"/>
    <col min="7175" max="7175" width="10.85546875" style="6" customWidth="1"/>
    <col min="7176" max="7176" width="10.5703125" style="6" customWidth="1"/>
    <col min="7177" max="7177" width="9.140625" style="6"/>
    <col min="7178" max="7178" width="13.140625" style="6" customWidth="1"/>
    <col min="7179" max="7180" width="9.140625" style="6"/>
    <col min="7181" max="7181" width="19.5703125" style="6" customWidth="1"/>
    <col min="7182" max="7182" width="18.28515625" style="6" customWidth="1"/>
    <col min="7183" max="7184" width="9.140625" style="6"/>
    <col min="7185" max="7185" width="17.85546875" style="6" customWidth="1"/>
    <col min="7186" max="7429" width="9.140625" style="6"/>
    <col min="7430" max="7430" width="12.140625" style="6" customWidth="1"/>
    <col min="7431" max="7431" width="10.85546875" style="6" customWidth="1"/>
    <col min="7432" max="7432" width="10.5703125" style="6" customWidth="1"/>
    <col min="7433" max="7433" width="9.140625" style="6"/>
    <col min="7434" max="7434" width="13.140625" style="6" customWidth="1"/>
    <col min="7435" max="7436" width="9.140625" style="6"/>
    <col min="7437" max="7437" width="19.5703125" style="6" customWidth="1"/>
    <col min="7438" max="7438" width="18.28515625" style="6" customWidth="1"/>
    <col min="7439" max="7440" width="9.140625" style="6"/>
    <col min="7441" max="7441" width="17.85546875" style="6" customWidth="1"/>
    <col min="7442" max="7685" width="9.140625" style="6"/>
    <col min="7686" max="7686" width="12.140625" style="6" customWidth="1"/>
    <col min="7687" max="7687" width="10.85546875" style="6" customWidth="1"/>
    <col min="7688" max="7688" width="10.5703125" style="6" customWidth="1"/>
    <col min="7689" max="7689" width="9.140625" style="6"/>
    <col min="7690" max="7690" width="13.140625" style="6" customWidth="1"/>
    <col min="7691" max="7692" width="9.140625" style="6"/>
    <col min="7693" max="7693" width="19.5703125" style="6" customWidth="1"/>
    <col min="7694" max="7694" width="18.28515625" style="6" customWidth="1"/>
    <col min="7695" max="7696" width="9.140625" style="6"/>
    <col min="7697" max="7697" width="17.85546875" style="6" customWidth="1"/>
    <col min="7698" max="7941" width="9.140625" style="6"/>
    <col min="7942" max="7942" width="12.140625" style="6" customWidth="1"/>
    <col min="7943" max="7943" width="10.85546875" style="6" customWidth="1"/>
    <col min="7944" max="7944" width="10.5703125" style="6" customWidth="1"/>
    <col min="7945" max="7945" width="9.140625" style="6"/>
    <col min="7946" max="7946" width="13.140625" style="6" customWidth="1"/>
    <col min="7947" max="7948" width="9.140625" style="6"/>
    <col min="7949" max="7949" width="19.5703125" style="6" customWidth="1"/>
    <col min="7950" max="7950" width="18.28515625" style="6" customWidth="1"/>
    <col min="7951" max="7952" width="9.140625" style="6"/>
    <col min="7953" max="7953" width="17.85546875" style="6" customWidth="1"/>
    <col min="7954" max="8197" width="9.140625" style="6"/>
    <col min="8198" max="8198" width="12.140625" style="6" customWidth="1"/>
    <col min="8199" max="8199" width="10.85546875" style="6" customWidth="1"/>
    <col min="8200" max="8200" width="10.5703125" style="6" customWidth="1"/>
    <col min="8201" max="8201" width="9.140625" style="6"/>
    <col min="8202" max="8202" width="13.140625" style="6" customWidth="1"/>
    <col min="8203" max="8204" width="9.140625" style="6"/>
    <col min="8205" max="8205" width="19.5703125" style="6" customWidth="1"/>
    <col min="8206" max="8206" width="18.28515625" style="6" customWidth="1"/>
    <col min="8207" max="8208" width="9.140625" style="6"/>
    <col min="8209" max="8209" width="17.85546875" style="6" customWidth="1"/>
    <col min="8210" max="8453" width="9.140625" style="6"/>
    <col min="8454" max="8454" width="12.140625" style="6" customWidth="1"/>
    <col min="8455" max="8455" width="10.85546875" style="6" customWidth="1"/>
    <col min="8456" max="8456" width="10.5703125" style="6" customWidth="1"/>
    <col min="8457" max="8457" width="9.140625" style="6"/>
    <col min="8458" max="8458" width="13.140625" style="6" customWidth="1"/>
    <col min="8459" max="8460" width="9.140625" style="6"/>
    <col min="8461" max="8461" width="19.5703125" style="6" customWidth="1"/>
    <col min="8462" max="8462" width="18.28515625" style="6" customWidth="1"/>
    <col min="8463" max="8464" width="9.140625" style="6"/>
    <col min="8465" max="8465" width="17.85546875" style="6" customWidth="1"/>
    <col min="8466" max="8709" width="9.140625" style="6"/>
    <col min="8710" max="8710" width="12.140625" style="6" customWidth="1"/>
    <col min="8711" max="8711" width="10.85546875" style="6" customWidth="1"/>
    <col min="8712" max="8712" width="10.5703125" style="6" customWidth="1"/>
    <col min="8713" max="8713" width="9.140625" style="6"/>
    <col min="8714" max="8714" width="13.140625" style="6" customWidth="1"/>
    <col min="8715" max="8716" width="9.140625" style="6"/>
    <col min="8717" max="8717" width="19.5703125" style="6" customWidth="1"/>
    <col min="8718" max="8718" width="18.28515625" style="6" customWidth="1"/>
    <col min="8719" max="8720" width="9.140625" style="6"/>
    <col min="8721" max="8721" width="17.85546875" style="6" customWidth="1"/>
    <col min="8722" max="8965" width="9.140625" style="6"/>
    <col min="8966" max="8966" width="12.140625" style="6" customWidth="1"/>
    <col min="8967" max="8967" width="10.85546875" style="6" customWidth="1"/>
    <col min="8968" max="8968" width="10.5703125" style="6" customWidth="1"/>
    <col min="8969" max="8969" width="9.140625" style="6"/>
    <col min="8970" max="8970" width="13.140625" style="6" customWidth="1"/>
    <col min="8971" max="8972" width="9.140625" style="6"/>
    <col min="8973" max="8973" width="19.5703125" style="6" customWidth="1"/>
    <col min="8974" max="8974" width="18.28515625" style="6" customWidth="1"/>
    <col min="8975" max="8976" width="9.140625" style="6"/>
    <col min="8977" max="8977" width="17.85546875" style="6" customWidth="1"/>
    <col min="8978" max="9221" width="9.140625" style="6"/>
    <col min="9222" max="9222" width="12.140625" style="6" customWidth="1"/>
    <col min="9223" max="9223" width="10.85546875" style="6" customWidth="1"/>
    <col min="9224" max="9224" width="10.5703125" style="6" customWidth="1"/>
    <col min="9225" max="9225" width="9.140625" style="6"/>
    <col min="9226" max="9226" width="13.140625" style="6" customWidth="1"/>
    <col min="9227" max="9228" width="9.140625" style="6"/>
    <col min="9229" max="9229" width="19.5703125" style="6" customWidth="1"/>
    <col min="9230" max="9230" width="18.28515625" style="6" customWidth="1"/>
    <col min="9231" max="9232" width="9.140625" style="6"/>
    <col min="9233" max="9233" width="17.85546875" style="6" customWidth="1"/>
    <col min="9234" max="9477" width="9.140625" style="6"/>
    <col min="9478" max="9478" width="12.140625" style="6" customWidth="1"/>
    <col min="9479" max="9479" width="10.85546875" style="6" customWidth="1"/>
    <col min="9480" max="9480" width="10.5703125" style="6" customWidth="1"/>
    <col min="9481" max="9481" width="9.140625" style="6"/>
    <col min="9482" max="9482" width="13.140625" style="6" customWidth="1"/>
    <col min="9483" max="9484" width="9.140625" style="6"/>
    <col min="9485" max="9485" width="19.5703125" style="6" customWidth="1"/>
    <col min="9486" max="9486" width="18.28515625" style="6" customWidth="1"/>
    <col min="9487" max="9488" width="9.140625" style="6"/>
    <col min="9489" max="9489" width="17.85546875" style="6" customWidth="1"/>
    <col min="9490" max="9733" width="9.140625" style="6"/>
    <col min="9734" max="9734" width="12.140625" style="6" customWidth="1"/>
    <col min="9735" max="9735" width="10.85546875" style="6" customWidth="1"/>
    <col min="9736" max="9736" width="10.5703125" style="6" customWidth="1"/>
    <col min="9737" max="9737" width="9.140625" style="6"/>
    <col min="9738" max="9738" width="13.140625" style="6" customWidth="1"/>
    <col min="9739" max="9740" width="9.140625" style="6"/>
    <col min="9741" max="9741" width="19.5703125" style="6" customWidth="1"/>
    <col min="9742" max="9742" width="18.28515625" style="6" customWidth="1"/>
    <col min="9743" max="9744" width="9.140625" style="6"/>
    <col min="9745" max="9745" width="17.85546875" style="6" customWidth="1"/>
    <col min="9746" max="9989" width="9.140625" style="6"/>
    <col min="9990" max="9990" width="12.140625" style="6" customWidth="1"/>
    <col min="9991" max="9991" width="10.85546875" style="6" customWidth="1"/>
    <col min="9992" max="9992" width="10.5703125" style="6" customWidth="1"/>
    <col min="9993" max="9993" width="9.140625" style="6"/>
    <col min="9994" max="9994" width="13.140625" style="6" customWidth="1"/>
    <col min="9995" max="9996" width="9.140625" style="6"/>
    <col min="9997" max="9997" width="19.5703125" style="6" customWidth="1"/>
    <col min="9998" max="9998" width="18.28515625" style="6" customWidth="1"/>
    <col min="9999" max="10000" width="9.140625" style="6"/>
    <col min="10001" max="10001" width="17.85546875" style="6" customWidth="1"/>
    <col min="10002" max="10245" width="9.140625" style="6"/>
    <col min="10246" max="10246" width="12.140625" style="6" customWidth="1"/>
    <col min="10247" max="10247" width="10.85546875" style="6" customWidth="1"/>
    <col min="10248" max="10248" width="10.5703125" style="6" customWidth="1"/>
    <col min="10249" max="10249" width="9.140625" style="6"/>
    <col min="10250" max="10250" width="13.140625" style="6" customWidth="1"/>
    <col min="10251" max="10252" width="9.140625" style="6"/>
    <col min="10253" max="10253" width="19.5703125" style="6" customWidth="1"/>
    <col min="10254" max="10254" width="18.28515625" style="6" customWidth="1"/>
    <col min="10255" max="10256" width="9.140625" style="6"/>
    <col min="10257" max="10257" width="17.85546875" style="6" customWidth="1"/>
    <col min="10258" max="10501" width="9.140625" style="6"/>
    <col min="10502" max="10502" width="12.140625" style="6" customWidth="1"/>
    <col min="10503" max="10503" width="10.85546875" style="6" customWidth="1"/>
    <col min="10504" max="10504" width="10.5703125" style="6" customWidth="1"/>
    <col min="10505" max="10505" width="9.140625" style="6"/>
    <col min="10506" max="10506" width="13.140625" style="6" customWidth="1"/>
    <col min="10507" max="10508" width="9.140625" style="6"/>
    <col min="10509" max="10509" width="19.5703125" style="6" customWidth="1"/>
    <col min="10510" max="10510" width="18.28515625" style="6" customWidth="1"/>
    <col min="10511" max="10512" width="9.140625" style="6"/>
    <col min="10513" max="10513" width="17.85546875" style="6" customWidth="1"/>
    <col min="10514" max="10757" width="9.140625" style="6"/>
    <col min="10758" max="10758" width="12.140625" style="6" customWidth="1"/>
    <col min="10759" max="10759" width="10.85546875" style="6" customWidth="1"/>
    <col min="10760" max="10760" width="10.5703125" style="6" customWidth="1"/>
    <col min="10761" max="10761" width="9.140625" style="6"/>
    <col min="10762" max="10762" width="13.140625" style="6" customWidth="1"/>
    <col min="10763" max="10764" width="9.140625" style="6"/>
    <col min="10765" max="10765" width="19.5703125" style="6" customWidth="1"/>
    <col min="10766" max="10766" width="18.28515625" style="6" customWidth="1"/>
    <col min="10767" max="10768" width="9.140625" style="6"/>
    <col min="10769" max="10769" width="17.85546875" style="6" customWidth="1"/>
    <col min="10770" max="11013" width="9.140625" style="6"/>
    <col min="11014" max="11014" width="12.140625" style="6" customWidth="1"/>
    <col min="11015" max="11015" width="10.85546875" style="6" customWidth="1"/>
    <col min="11016" max="11016" width="10.5703125" style="6" customWidth="1"/>
    <col min="11017" max="11017" width="9.140625" style="6"/>
    <col min="11018" max="11018" width="13.140625" style="6" customWidth="1"/>
    <col min="11019" max="11020" width="9.140625" style="6"/>
    <col min="11021" max="11021" width="19.5703125" style="6" customWidth="1"/>
    <col min="11022" max="11022" width="18.28515625" style="6" customWidth="1"/>
    <col min="11023" max="11024" width="9.140625" style="6"/>
    <col min="11025" max="11025" width="17.85546875" style="6" customWidth="1"/>
    <col min="11026" max="11269" width="9.140625" style="6"/>
    <col min="11270" max="11270" width="12.140625" style="6" customWidth="1"/>
    <col min="11271" max="11271" width="10.85546875" style="6" customWidth="1"/>
    <col min="11272" max="11272" width="10.5703125" style="6" customWidth="1"/>
    <col min="11273" max="11273" width="9.140625" style="6"/>
    <col min="11274" max="11274" width="13.140625" style="6" customWidth="1"/>
    <col min="11275" max="11276" width="9.140625" style="6"/>
    <col min="11277" max="11277" width="19.5703125" style="6" customWidth="1"/>
    <col min="11278" max="11278" width="18.28515625" style="6" customWidth="1"/>
    <col min="11279" max="11280" width="9.140625" style="6"/>
    <col min="11281" max="11281" width="17.85546875" style="6" customWidth="1"/>
    <col min="11282" max="11525" width="9.140625" style="6"/>
    <col min="11526" max="11526" width="12.140625" style="6" customWidth="1"/>
    <col min="11527" max="11527" width="10.85546875" style="6" customWidth="1"/>
    <col min="11528" max="11528" width="10.5703125" style="6" customWidth="1"/>
    <col min="11529" max="11529" width="9.140625" style="6"/>
    <col min="11530" max="11530" width="13.140625" style="6" customWidth="1"/>
    <col min="11531" max="11532" width="9.140625" style="6"/>
    <col min="11533" max="11533" width="19.5703125" style="6" customWidth="1"/>
    <col min="11534" max="11534" width="18.28515625" style="6" customWidth="1"/>
    <col min="11535" max="11536" width="9.140625" style="6"/>
    <col min="11537" max="11537" width="17.85546875" style="6" customWidth="1"/>
    <col min="11538" max="11781" width="9.140625" style="6"/>
    <col min="11782" max="11782" width="12.140625" style="6" customWidth="1"/>
    <col min="11783" max="11783" width="10.85546875" style="6" customWidth="1"/>
    <col min="11784" max="11784" width="10.5703125" style="6" customWidth="1"/>
    <col min="11785" max="11785" width="9.140625" style="6"/>
    <col min="11786" max="11786" width="13.140625" style="6" customWidth="1"/>
    <col min="11787" max="11788" width="9.140625" style="6"/>
    <col min="11789" max="11789" width="19.5703125" style="6" customWidth="1"/>
    <col min="11790" max="11790" width="18.28515625" style="6" customWidth="1"/>
    <col min="11791" max="11792" width="9.140625" style="6"/>
    <col min="11793" max="11793" width="17.85546875" style="6" customWidth="1"/>
    <col min="11794" max="12037" width="9.140625" style="6"/>
    <col min="12038" max="12038" width="12.140625" style="6" customWidth="1"/>
    <col min="12039" max="12039" width="10.85546875" style="6" customWidth="1"/>
    <col min="12040" max="12040" width="10.5703125" style="6" customWidth="1"/>
    <col min="12041" max="12041" width="9.140625" style="6"/>
    <col min="12042" max="12042" width="13.140625" style="6" customWidth="1"/>
    <col min="12043" max="12044" width="9.140625" style="6"/>
    <col min="12045" max="12045" width="19.5703125" style="6" customWidth="1"/>
    <col min="12046" max="12046" width="18.28515625" style="6" customWidth="1"/>
    <col min="12047" max="12048" width="9.140625" style="6"/>
    <col min="12049" max="12049" width="17.85546875" style="6" customWidth="1"/>
    <col min="12050" max="12293" width="9.140625" style="6"/>
    <col min="12294" max="12294" width="12.140625" style="6" customWidth="1"/>
    <col min="12295" max="12295" width="10.85546875" style="6" customWidth="1"/>
    <col min="12296" max="12296" width="10.5703125" style="6" customWidth="1"/>
    <col min="12297" max="12297" width="9.140625" style="6"/>
    <col min="12298" max="12298" width="13.140625" style="6" customWidth="1"/>
    <col min="12299" max="12300" width="9.140625" style="6"/>
    <col min="12301" max="12301" width="19.5703125" style="6" customWidth="1"/>
    <col min="12302" max="12302" width="18.28515625" style="6" customWidth="1"/>
    <col min="12303" max="12304" width="9.140625" style="6"/>
    <col min="12305" max="12305" width="17.85546875" style="6" customWidth="1"/>
    <col min="12306" max="12549" width="9.140625" style="6"/>
    <col min="12550" max="12550" width="12.140625" style="6" customWidth="1"/>
    <col min="12551" max="12551" width="10.85546875" style="6" customWidth="1"/>
    <col min="12552" max="12552" width="10.5703125" style="6" customWidth="1"/>
    <col min="12553" max="12553" width="9.140625" style="6"/>
    <col min="12554" max="12554" width="13.140625" style="6" customWidth="1"/>
    <col min="12555" max="12556" width="9.140625" style="6"/>
    <col min="12557" max="12557" width="19.5703125" style="6" customWidth="1"/>
    <col min="12558" max="12558" width="18.28515625" style="6" customWidth="1"/>
    <col min="12559" max="12560" width="9.140625" style="6"/>
    <col min="12561" max="12561" width="17.85546875" style="6" customWidth="1"/>
    <col min="12562" max="12805" width="9.140625" style="6"/>
    <col min="12806" max="12806" width="12.140625" style="6" customWidth="1"/>
    <col min="12807" max="12807" width="10.85546875" style="6" customWidth="1"/>
    <col min="12808" max="12808" width="10.5703125" style="6" customWidth="1"/>
    <col min="12809" max="12809" width="9.140625" style="6"/>
    <col min="12810" max="12810" width="13.140625" style="6" customWidth="1"/>
    <col min="12811" max="12812" width="9.140625" style="6"/>
    <col min="12813" max="12813" width="19.5703125" style="6" customWidth="1"/>
    <col min="12814" max="12814" width="18.28515625" style="6" customWidth="1"/>
    <col min="12815" max="12816" width="9.140625" style="6"/>
    <col min="12817" max="12817" width="17.85546875" style="6" customWidth="1"/>
    <col min="12818" max="13061" width="9.140625" style="6"/>
    <col min="13062" max="13062" width="12.140625" style="6" customWidth="1"/>
    <col min="13063" max="13063" width="10.85546875" style="6" customWidth="1"/>
    <col min="13064" max="13064" width="10.5703125" style="6" customWidth="1"/>
    <col min="13065" max="13065" width="9.140625" style="6"/>
    <col min="13066" max="13066" width="13.140625" style="6" customWidth="1"/>
    <col min="13067" max="13068" width="9.140625" style="6"/>
    <col min="13069" max="13069" width="19.5703125" style="6" customWidth="1"/>
    <col min="13070" max="13070" width="18.28515625" style="6" customWidth="1"/>
    <col min="13071" max="13072" width="9.140625" style="6"/>
    <col min="13073" max="13073" width="17.85546875" style="6" customWidth="1"/>
    <col min="13074" max="13317" width="9.140625" style="6"/>
    <col min="13318" max="13318" width="12.140625" style="6" customWidth="1"/>
    <col min="13319" max="13319" width="10.85546875" style="6" customWidth="1"/>
    <col min="13320" max="13320" width="10.5703125" style="6" customWidth="1"/>
    <col min="13321" max="13321" width="9.140625" style="6"/>
    <col min="13322" max="13322" width="13.140625" style="6" customWidth="1"/>
    <col min="13323" max="13324" width="9.140625" style="6"/>
    <col min="13325" max="13325" width="19.5703125" style="6" customWidth="1"/>
    <col min="13326" max="13326" width="18.28515625" style="6" customWidth="1"/>
    <col min="13327" max="13328" width="9.140625" style="6"/>
    <col min="13329" max="13329" width="17.85546875" style="6" customWidth="1"/>
    <col min="13330" max="13573" width="9.140625" style="6"/>
    <col min="13574" max="13574" width="12.140625" style="6" customWidth="1"/>
    <col min="13575" max="13575" width="10.85546875" style="6" customWidth="1"/>
    <col min="13576" max="13576" width="10.5703125" style="6" customWidth="1"/>
    <col min="13577" max="13577" width="9.140625" style="6"/>
    <col min="13578" max="13578" width="13.140625" style="6" customWidth="1"/>
    <col min="13579" max="13580" width="9.140625" style="6"/>
    <col min="13581" max="13581" width="19.5703125" style="6" customWidth="1"/>
    <col min="13582" max="13582" width="18.28515625" style="6" customWidth="1"/>
    <col min="13583" max="13584" width="9.140625" style="6"/>
    <col min="13585" max="13585" width="17.85546875" style="6" customWidth="1"/>
    <col min="13586" max="13829" width="9.140625" style="6"/>
    <col min="13830" max="13830" width="12.140625" style="6" customWidth="1"/>
    <col min="13831" max="13831" width="10.85546875" style="6" customWidth="1"/>
    <col min="13832" max="13832" width="10.5703125" style="6" customWidth="1"/>
    <col min="13833" max="13833" width="9.140625" style="6"/>
    <col min="13834" max="13834" width="13.140625" style="6" customWidth="1"/>
    <col min="13835" max="13836" width="9.140625" style="6"/>
    <col min="13837" max="13837" width="19.5703125" style="6" customWidth="1"/>
    <col min="13838" max="13838" width="18.28515625" style="6" customWidth="1"/>
    <col min="13839" max="13840" width="9.140625" style="6"/>
    <col min="13841" max="13841" width="17.85546875" style="6" customWidth="1"/>
    <col min="13842" max="14085" width="9.140625" style="6"/>
    <col min="14086" max="14086" width="12.140625" style="6" customWidth="1"/>
    <col min="14087" max="14087" width="10.85546875" style="6" customWidth="1"/>
    <col min="14088" max="14088" width="10.5703125" style="6" customWidth="1"/>
    <col min="14089" max="14089" width="9.140625" style="6"/>
    <col min="14090" max="14090" width="13.140625" style="6" customWidth="1"/>
    <col min="14091" max="14092" width="9.140625" style="6"/>
    <col min="14093" max="14093" width="19.5703125" style="6" customWidth="1"/>
    <col min="14094" max="14094" width="18.28515625" style="6" customWidth="1"/>
    <col min="14095" max="14096" width="9.140625" style="6"/>
    <col min="14097" max="14097" width="17.85546875" style="6" customWidth="1"/>
    <col min="14098" max="14341" width="9.140625" style="6"/>
    <col min="14342" max="14342" width="12.140625" style="6" customWidth="1"/>
    <col min="14343" max="14343" width="10.85546875" style="6" customWidth="1"/>
    <col min="14344" max="14344" width="10.5703125" style="6" customWidth="1"/>
    <col min="14345" max="14345" width="9.140625" style="6"/>
    <col min="14346" max="14346" width="13.140625" style="6" customWidth="1"/>
    <col min="14347" max="14348" width="9.140625" style="6"/>
    <col min="14349" max="14349" width="19.5703125" style="6" customWidth="1"/>
    <col min="14350" max="14350" width="18.28515625" style="6" customWidth="1"/>
    <col min="14351" max="14352" width="9.140625" style="6"/>
    <col min="14353" max="14353" width="17.85546875" style="6" customWidth="1"/>
    <col min="14354" max="14597" width="9.140625" style="6"/>
    <col min="14598" max="14598" width="12.140625" style="6" customWidth="1"/>
    <col min="14599" max="14599" width="10.85546875" style="6" customWidth="1"/>
    <col min="14600" max="14600" width="10.5703125" style="6" customWidth="1"/>
    <col min="14601" max="14601" width="9.140625" style="6"/>
    <col min="14602" max="14602" width="13.140625" style="6" customWidth="1"/>
    <col min="14603" max="14604" width="9.140625" style="6"/>
    <col min="14605" max="14605" width="19.5703125" style="6" customWidth="1"/>
    <col min="14606" max="14606" width="18.28515625" style="6" customWidth="1"/>
    <col min="14607" max="14608" width="9.140625" style="6"/>
    <col min="14609" max="14609" width="17.85546875" style="6" customWidth="1"/>
    <col min="14610" max="14853" width="9.140625" style="6"/>
    <col min="14854" max="14854" width="12.140625" style="6" customWidth="1"/>
    <col min="14855" max="14855" width="10.85546875" style="6" customWidth="1"/>
    <col min="14856" max="14856" width="10.5703125" style="6" customWidth="1"/>
    <col min="14857" max="14857" width="9.140625" style="6"/>
    <col min="14858" max="14858" width="13.140625" style="6" customWidth="1"/>
    <col min="14859" max="14860" width="9.140625" style="6"/>
    <col min="14861" max="14861" width="19.5703125" style="6" customWidth="1"/>
    <col min="14862" max="14862" width="18.28515625" style="6" customWidth="1"/>
    <col min="14863" max="14864" width="9.140625" style="6"/>
    <col min="14865" max="14865" width="17.85546875" style="6" customWidth="1"/>
    <col min="14866" max="15109" width="9.140625" style="6"/>
    <col min="15110" max="15110" width="12.140625" style="6" customWidth="1"/>
    <col min="15111" max="15111" width="10.85546875" style="6" customWidth="1"/>
    <col min="15112" max="15112" width="10.5703125" style="6" customWidth="1"/>
    <col min="15113" max="15113" width="9.140625" style="6"/>
    <col min="15114" max="15114" width="13.140625" style="6" customWidth="1"/>
    <col min="15115" max="15116" width="9.140625" style="6"/>
    <col min="15117" max="15117" width="19.5703125" style="6" customWidth="1"/>
    <col min="15118" max="15118" width="18.28515625" style="6" customWidth="1"/>
    <col min="15119" max="15120" width="9.140625" style="6"/>
    <col min="15121" max="15121" width="17.85546875" style="6" customWidth="1"/>
    <col min="15122" max="15365" width="9.140625" style="6"/>
    <col min="15366" max="15366" width="12.140625" style="6" customWidth="1"/>
    <col min="15367" max="15367" width="10.85546875" style="6" customWidth="1"/>
    <col min="15368" max="15368" width="10.5703125" style="6" customWidth="1"/>
    <col min="15369" max="15369" width="9.140625" style="6"/>
    <col min="15370" max="15370" width="13.140625" style="6" customWidth="1"/>
    <col min="15371" max="15372" width="9.140625" style="6"/>
    <col min="15373" max="15373" width="19.5703125" style="6" customWidth="1"/>
    <col min="15374" max="15374" width="18.28515625" style="6" customWidth="1"/>
    <col min="15375" max="15376" width="9.140625" style="6"/>
    <col min="15377" max="15377" width="17.85546875" style="6" customWidth="1"/>
    <col min="15378" max="15621" width="9.140625" style="6"/>
    <col min="15622" max="15622" width="12.140625" style="6" customWidth="1"/>
    <col min="15623" max="15623" width="10.85546875" style="6" customWidth="1"/>
    <col min="15624" max="15624" width="10.5703125" style="6" customWidth="1"/>
    <col min="15625" max="15625" width="9.140625" style="6"/>
    <col min="15626" max="15626" width="13.140625" style="6" customWidth="1"/>
    <col min="15627" max="15628" width="9.140625" style="6"/>
    <col min="15629" max="15629" width="19.5703125" style="6" customWidth="1"/>
    <col min="15630" max="15630" width="18.28515625" style="6" customWidth="1"/>
    <col min="15631" max="15632" width="9.140625" style="6"/>
    <col min="15633" max="15633" width="17.85546875" style="6" customWidth="1"/>
    <col min="15634" max="15877" width="9.140625" style="6"/>
    <col min="15878" max="15878" width="12.140625" style="6" customWidth="1"/>
    <col min="15879" max="15879" width="10.85546875" style="6" customWidth="1"/>
    <col min="15880" max="15880" width="10.5703125" style="6" customWidth="1"/>
    <col min="15881" max="15881" width="9.140625" style="6"/>
    <col min="15882" max="15882" width="13.140625" style="6" customWidth="1"/>
    <col min="15883" max="15884" width="9.140625" style="6"/>
    <col min="15885" max="15885" width="19.5703125" style="6" customWidth="1"/>
    <col min="15886" max="15886" width="18.28515625" style="6" customWidth="1"/>
    <col min="15887" max="15888" width="9.140625" style="6"/>
    <col min="15889" max="15889" width="17.85546875" style="6" customWidth="1"/>
    <col min="15890" max="16133" width="9.140625" style="6"/>
    <col min="16134" max="16134" width="12.140625" style="6" customWidth="1"/>
    <col min="16135" max="16135" width="10.85546875" style="6" customWidth="1"/>
    <col min="16136" max="16136" width="10.5703125" style="6" customWidth="1"/>
    <col min="16137" max="16137" width="9.140625" style="6"/>
    <col min="16138" max="16138" width="13.140625" style="6" customWidth="1"/>
    <col min="16139" max="16140" width="9.140625" style="6"/>
    <col min="16141" max="16141" width="19.5703125" style="6" customWidth="1"/>
    <col min="16142" max="16142" width="18.28515625" style="6" customWidth="1"/>
    <col min="16143" max="16144" width="9.140625" style="6"/>
    <col min="16145" max="16145" width="17.85546875" style="6" customWidth="1"/>
    <col min="16146" max="16384" width="9.140625" style="6"/>
  </cols>
  <sheetData>
    <row r="1" spans="1:14" x14ac:dyDescent="0.25">
      <c r="A1" s="17" t="s">
        <v>134</v>
      </c>
      <c r="B1" s="17"/>
      <c r="C1" s="17"/>
    </row>
    <row r="3" spans="1:14" ht="15.75" x14ac:dyDescent="0.25">
      <c r="A3" s="11" t="s">
        <v>0</v>
      </c>
      <c r="B3" s="11"/>
      <c r="C3" s="11"/>
      <c r="D3" s="11"/>
      <c r="E3" s="11"/>
      <c r="F3" s="11"/>
      <c r="G3" s="11"/>
      <c r="H3" s="11"/>
      <c r="I3" s="11"/>
      <c r="J3" s="11"/>
    </row>
    <row r="4" spans="1:14" ht="15.75" x14ac:dyDescent="0.25">
      <c r="A4" s="11" t="s">
        <v>66</v>
      </c>
      <c r="B4" s="11"/>
      <c r="C4" s="11"/>
      <c r="D4" s="11"/>
      <c r="E4" s="11"/>
      <c r="F4" s="11"/>
      <c r="G4" s="11"/>
      <c r="H4" s="11"/>
      <c r="I4" s="11"/>
      <c r="J4" s="11"/>
    </row>
    <row r="5" spans="1:14" x14ac:dyDescent="0.25">
      <c r="A5" s="12"/>
      <c r="B5" s="12"/>
      <c r="C5" s="12"/>
      <c r="D5" s="12"/>
      <c r="E5" s="12"/>
      <c r="F5" s="12"/>
      <c r="G5" s="12"/>
      <c r="H5" s="12"/>
      <c r="I5" s="12"/>
      <c r="J5" s="12"/>
    </row>
    <row r="6" spans="1:14" x14ac:dyDescent="0.25">
      <c r="A6" s="13" t="s">
        <v>67</v>
      </c>
      <c r="B6" s="12"/>
      <c r="C6" s="12"/>
      <c r="D6" s="12"/>
      <c r="E6" s="12"/>
      <c r="F6" s="12"/>
      <c r="G6" s="12"/>
      <c r="H6" s="12"/>
      <c r="I6" s="12"/>
      <c r="J6" s="12"/>
    </row>
    <row r="7" spans="1:14" x14ac:dyDescent="0.25">
      <c r="A7" s="12" t="s">
        <v>68</v>
      </c>
      <c r="B7" s="12"/>
      <c r="C7" s="12"/>
      <c r="D7" s="12"/>
      <c r="E7" s="12"/>
      <c r="F7" s="12"/>
      <c r="G7" s="12"/>
      <c r="H7" s="12"/>
      <c r="I7" s="12"/>
      <c r="J7" s="12"/>
    </row>
    <row r="8" spans="1:14" x14ac:dyDescent="0.25">
      <c r="A8" s="14" t="s">
        <v>135</v>
      </c>
      <c r="B8" s="16"/>
      <c r="C8" s="16"/>
      <c r="D8" s="16"/>
      <c r="E8" s="16"/>
      <c r="F8" s="16"/>
      <c r="G8" s="16"/>
      <c r="H8" s="16"/>
      <c r="I8" s="16"/>
      <c r="J8" s="16"/>
    </row>
    <row r="9" spans="1:14" ht="31.5" customHeight="1" x14ac:dyDescent="0.25">
      <c r="A9" s="15" t="s">
        <v>69</v>
      </c>
      <c r="B9" s="15"/>
      <c r="C9" s="15"/>
      <c r="D9" s="15"/>
      <c r="E9" s="15"/>
      <c r="F9" s="15"/>
      <c r="G9" s="15"/>
      <c r="H9" s="15"/>
      <c r="I9" s="15"/>
      <c r="J9" s="15"/>
    </row>
    <row r="10" spans="1:14" ht="14.25" customHeight="1" x14ac:dyDescent="0.25">
      <c r="A10" s="32" t="s">
        <v>136</v>
      </c>
      <c r="B10" s="32"/>
      <c r="C10" s="32"/>
      <c r="D10" s="32"/>
      <c r="E10" s="32"/>
      <c r="F10" s="32"/>
      <c r="G10" s="32"/>
      <c r="H10" s="32"/>
      <c r="I10" s="32"/>
      <c r="J10" s="32"/>
      <c r="M10" s="100"/>
      <c r="N10" s="1"/>
    </row>
    <row r="11" spans="1:14" x14ac:dyDescent="0.25">
      <c r="A11" s="16" t="s">
        <v>70</v>
      </c>
      <c r="B11" s="16"/>
      <c r="C11" s="16"/>
      <c r="D11" s="16"/>
      <c r="E11" s="16"/>
      <c r="F11" s="16"/>
      <c r="G11" s="16"/>
      <c r="H11" s="16"/>
      <c r="I11" s="16"/>
      <c r="J11" s="16"/>
      <c r="M11" s="100"/>
      <c r="N11" s="1"/>
    </row>
    <row r="12" spans="1:14" x14ac:dyDescent="0.25">
      <c r="A12" s="14" t="s">
        <v>137</v>
      </c>
      <c r="B12" s="16"/>
      <c r="C12" s="16"/>
      <c r="D12" s="16"/>
      <c r="E12" s="16"/>
      <c r="F12" s="16"/>
      <c r="G12" s="16"/>
      <c r="H12" s="16"/>
      <c r="I12" s="16"/>
      <c r="J12" s="16"/>
      <c r="M12" s="100"/>
      <c r="N12" s="1"/>
    </row>
    <row r="13" spans="1:14" x14ac:dyDescent="0.25">
      <c r="A13" s="16" t="s">
        <v>71</v>
      </c>
      <c r="B13" s="16"/>
      <c r="C13" s="16"/>
      <c r="D13" s="16"/>
      <c r="E13" s="16"/>
      <c r="F13" s="16"/>
      <c r="G13" s="16"/>
      <c r="H13" s="16"/>
      <c r="I13" s="16"/>
      <c r="J13" s="16"/>
      <c r="M13" s="100"/>
      <c r="N13" s="1"/>
    </row>
    <row r="14" spans="1:14" x14ac:dyDescent="0.25">
      <c r="A14" s="16" t="s">
        <v>1</v>
      </c>
      <c r="B14" s="16"/>
      <c r="C14" s="16"/>
      <c r="D14" s="16"/>
      <c r="E14" s="16"/>
      <c r="F14" s="16"/>
      <c r="G14" s="16"/>
      <c r="H14" s="16"/>
      <c r="I14" s="16"/>
      <c r="J14" s="16"/>
      <c r="M14" s="101"/>
      <c r="N14" s="101"/>
    </row>
    <row r="15" spans="1:14" ht="15.75" thickBot="1" x14ac:dyDescent="0.3">
      <c r="A15" s="33"/>
      <c r="B15" s="33"/>
      <c r="C15" s="33"/>
      <c r="D15" s="33"/>
      <c r="E15" s="33"/>
      <c r="F15" s="33"/>
      <c r="G15" s="33"/>
      <c r="H15" s="33"/>
      <c r="I15" s="33"/>
      <c r="J15" s="33"/>
      <c r="M15" s="100"/>
      <c r="N15" s="1"/>
    </row>
    <row r="16" spans="1:14" ht="15.75" thickBot="1" x14ac:dyDescent="0.3">
      <c r="A16" s="34" t="s">
        <v>2</v>
      </c>
      <c r="B16" s="35"/>
      <c r="C16" s="35"/>
      <c r="D16" s="35" t="s">
        <v>3</v>
      </c>
      <c r="E16" s="35"/>
      <c r="F16" s="35" t="s">
        <v>4</v>
      </c>
      <c r="G16" s="35"/>
      <c r="H16" s="35" t="s">
        <v>5</v>
      </c>
      <c r="I16" s="35"/>
      <c r="J16" s="36"/>
      <c r="M16" s="100"/>
      <c r="N16" s="1"/>
    </row>
    <row r="17" spans="1:14" x14ac:dyDescent="0.25">
      <c r="A17" s="102" t="s">
        <v>138</v>
      </c>
      <c r="B17" s="103"/>
      <c r="C17" s="104"/>
      <c r="D17" s="105">
        <v>42373</v>
      </c>
      <c r="E17" s="106"/>
      <c r="F17" s="107" t="s">
        <v>72</v>
      </c>
      <c r="G17" s="104"/>
      <c r="H17" s="108">
        <f>SUM(I23:J36)</f>
        <v>408000</v>
      </c>
      <c r="I17" s="103"/>
      <c r="J17" s="109"/>
      <c r="M17" s="100"/>
      <c r="N17" s="1"/>
    </row>
    <row r="18" spans="1:14" x14ac:dyDescent="0.25">
      <c r="A18" s="37"/>
      <c r="B18" s="38"/>
      <c r="C18" s="39"/>
      <c r="D18" s="40"/>
      <c r="E18" s="41"/>
      <c r="F18" s="42"/>
      <c r="G18" s="39"/>
      <c r="H18" s="43"/>
      <c r="I18" s="38"/>
      <c r="J18" s="44"/>
      <c r="M18" s="100"/>
      <c r="N18" s="1"/>
    </row>
    <row r="19" spans="1:14" ht="15.75" thickBot="1" x14ac:dyDescent="0.3">
      <c r="A19" s="45"/>
      <c r="B19" s="46"/>
      <c r="C19" s="47"/>
      <c r="D19" s="48"/>
      <c r="E19" s="47"/>
      <c r="F19" s="48"/>
      <c r="G19" s="47"/>
      <c r="H19" s="48"/>
      <c r="I19" s="46"/>
      <c r="J19" s="49"/>
    </row>
    <row r="20" spans="1:14" ht="15.75" thickBot="1" x14ac:dyDescent="0.3">
      <c r="A20" s="50"/>
      <c r="B20" s="50"/>
      <c r="C20" s="50"/>
      <c r="D20" s="50"/>
      <c r="E20" s="50"/>
      <c r="F20" s="50"/>
      <c r="G20" s="50"/>
      <c r="H20" s="50"/>
      <c r="I20" s="50"/>
      <c r="J20" s="50"/>
    </row>
    <row r="21" spans="1:14" ht="15.75" thickBot="1" x14ac:dyDescent="0.3">
      <c r="A21" s="34" t="s">
        <v>6</v>
      </c>
      <c r="B21" s="35"/>
      <c r="C21" s="35"/>
      <c r="D21" s="35"/>
      <c r="E21" s="35"/>
      <c r="F21" s="35"/>
      <c r="G21" s="35"/>
      <c r="H21" s="35"/>
      <c r="I21" s="35"/>
      <c r="J21" s="36"/>
    </row>
    <row r="22" spans="1:14" ht="15.75" thickBot="1" x14ac:dyDescent="0.3">
      <c r="A22" s="51" t="s">
        <v>7</v>
      </c>
      <c r="B22" s="52"/>
      <c r="C22" s="53" t="s">
        <v>8</v>
      </c>
      <c r="D22" s="53"/>
      <c r="E22" s="54" t="s">
        <v>9</v>
      </c>
      <c r="F22" s="54"/>
      <c r="G22" s="54" t="s">
        <v>3</v>
      </c>
      <c r="H22" s="54"/>
      <c r="I22" s="53" t="s">
        <v>10</v>
      </c>
      <c r="J22" s="55"/>
    </row>
    <row r="23" spans="1:14" ht="16.5" thickBot="1" x14ac:dyDescent="0.3">
      <c r="A23" s="56" t="s">
        <v>52</v>
      </c>
      <c r="B23" s="57"/>
      <c r="C23" s="110">
        <v>0</v>
      </c>
      <c r="D23" s="111"/>
      <c r="E23" s="112">
        <v>0</v>
      </c>
      <c r="F23" s="113"/>
      <c r="G23" s="60">
        <v>42370</v>
      </c>
      <c r="H23" s="61"/>
      <c r="I23" s="110">
        <v>0</v>
      </c>
      <c r="J23" s="111"/>
    </row>
    <row r="24" spans="1:14" ht="15.75" x14ac:dyDescent="0.25">
      <c r="A24" s="56" t="s">
        <v>52</v>
      </c>
      <c r="B24" s="57"/>
      <c r="C24" s="58">
        <v>102000</v>
      </c>
      <c r="D24" s="59"/>
      <c r="E24" s="114">
        <v>61586</v>
      </c>
      <c r="F24" s="115"/>
      <c r="G24" s="116">
        <v>42416</v>
      </c>
      <c r="H24" s="117"/>
      <c r="I24" s="58">
        <v>102000</v>
      </c>
      <c r="J24" s="59"/>
    </row>
    <row r="25" spans="1:14" ht="15.75" x14ac:dyDescent="0.25">
      <c r="A25" s="62" t="s">
        <v>52</v>
      </c>
      <c r="B25" s="118"/>
      <c r="C25" s="63">
        <v>0</v>
      </c>
      <c r="D25" s="64"/>
      <c r="E25" s="67">
        <v>0</v>
      </c>
      <c r="F25" s="68"/>
      <c r="G25" s="65">
        <v>42430</v>
      </c>
      <c r="H25" s="66"/>
      <c r="I25" s="63">
        <v>0</v>
      </c>
      <c r="J25" s="64"/>
    </row>
    <row r="26" spans="1:14" ht="15.75" x14ac:dyDescent="0.25">
      <c r="A26" s="62" t="s">
        <v>52</v>
      </c>
      <c r="B26" s="118"/>
      <c r="C26" s="63">
        <v>0</v>
      </c>
      <c r="D26" s="64"/>
      <c r="E26" s="67">
        <v>0</v>
      </c>
      <c r="F26" s="68"/>
      <c r="G26" s="65">
        <v>42461</v>
      </c>
      <c r="H26" s="66"/>
      <c r="I26" s="63">
        <v>0</v>
      </c>
      <c r="J26" s="64"/>
    </row>
    <row r="27" spans="1:14" ht="15.75" x14ac:dyDescent="0.25">
      <c r="A27" s="62" t="s">
        <v>52</v>
      </c>
      <c r="B27" s="118"/>
      <c r="C27" s="63">
        <v>67000</v>
      </c>
      <c r="D27" s="64"/>
      <c r="E27" s="67">
        <v>128753</v>
      </c>
      <c r="F27" s="68"/>
      <c r="G27" s="65">
        <v>42493</v>
      </c>
      <c r="H27" s="66"/>
      <c r="I27" s="63">
        <v>67000</v>
      </c>
      <c r="J27" s="64"/>
    </row>
    <row r="28" spans="1:14" ht="15.75" x14ac:dyDescent="0.25">
      <c r="A28" s="62" t="s">
        <v>52</v>
      </c>
      <c r="B28" s="118"/>
      <c r="C28" s="63">
        <v>68000</v>
      </c>
      <c r="D28" s="64"/>
      <c r="E28" s="67">
        <v>378112</v>
      </c>
      <c r="F28" s="68"/>
      <c r="G28" s="65">
        <v>42527</v>
      </c>
      <c r="H28" s="66"/>
      <c r="I28" s="63">
        <v>68000</v>
      </c>
      <c r="J28" s="64"/>
    </row>
    <row r="29" spans="1:14" ht="15.75" x14ac:dyDescent="0.25">
      <c r="A29" s="62" t="s">
        <v>52</v>
      </c>
      <c r="B29" s="118"/>
      <c r="C29" s="63">
        <v>29000</v>
      </c>
      <c r="D29" s="64"/>
      <c r="E29" s="67">
        <v>167525</v>
      </c>
      <c r="F29" s="68"/>
      <c r="G29" s="65">
        <v>42556</v>
      </c>
      <c r="H29" s="66"/>
      <c r="I29" s="63">
        <v>29000</v>
      </c>
      <c r="J29" s="64"/>
    </row>
    <row r="30" spans="1:14" ht="15.75" x14ac:dyDescent="0.25">
      <c r="A30" s="62" t="s">
        <v>52</v>
      </c>
      <c r="B30" s="118"/>
      <c r="C30" s="63">
        <v>34000</v>
      </c>
      <c r="D30" s="64"/>
      <c r="E30" s="67">
        <v>166704</v>
      </c>
      <c r="F30" s="68"/>
      <c r="G30" s="65">
        <v>42566</v>
      </c>
      <c r="H30" s="66"/>
      <c r="I30" s="63">
        <v>34000</v>
      </c>
      <c r="J30" s="64"/>
    </row>
    <row r="31" spans="1:14" ht="15.75" x14ac:dyDescent="0.25">
      <c r="A31" s="119" t="s">
        <v>52</v>
      </c>
      <c r="B31" s="120"/>
      <c r="C31" s="63">
        <v>34000</v>
      </c>
      <c r="D31" s="64"/>
      <c r="E31" s="67">
        <v>46899</v>
      </c>
      <c r="F31" s="68"/>
      <c r="G31" s="65">
        <v>42599</v>
      </c>
      <c r="H31" s="66"/>
      <c r="I31" s="63">
        <v>34000</v>
      </c>
      <c r="J31" s="64"/>
    </row>
    <row r="32" spans="1:14" ht="15.75" x14ac:dyDescent="0.25">
      <c r="A32" s="119" t="s">
        <v>52</v>
      </c>
      <c r="B32" s="120"/>
      <c r="C32" s="63">
        <v>8000</v>
      </c>
      <c r="D32" s="64"/>
      <c r="E32" s="67">
        <v>155596</v>
      </c>
      <c r="F32" s="68"/>
      <c r="G32" s="65">
        <v>42628</v>
      </c>
      <c r="H32" s="66"/>
      <c r="I32" s="63">
        <v>8000</v>
      </c>
      <c r="J32" s="64"/>
    </row>
    <row r="33" spans="1:14" ht="15.75" x14ac:dyDescent="0.25">
      <c r="A33" s="119" t="s">
        <v>52</v>
      </c>
      <c r="B33" s="120"/>
      <c r="C33" s="63">
        <v>0</v>
      </c>
      <c r="D33" s="64"/>
      <c r="E33" s="67">
        <v>0</v>
      </c>
      <c r="F33" s="68"/>
      <c r="G33" s="65">
        <v>42644</v>
      </c>
      <c r="H33" s="66"/>
      <c r="I33" s="63">
        <v>0</v>
      </c>
      <c r="J33" s="64"/>
    </row>
    <row r="34" spans="1:14" ht="15.75" x14ac:dyDescent="0.25">
      <c r="A34" s="119" t="s">
        <v>52</v>
      </c>
      <c r="B34" s="120"/>
      <c r="C34" s="63">
        <v>66000</v>
      </c>
      <c r="D34" s="64"/>
      <c r="E34" s="67">
        <v>254785</v>
      </c>
      <c r="F34" s="68"/>
      <c r="G34" s="65">
        <v>42675</v>
      </c>
      <c r="H34" s="66"/>
      <c r="I34" s="63">
        <v>66000</v>
      </c>
      <c r="J34" s="64"/>
    </row>
    <row r="35" spans="1:14" ht="15.75" x14ac:dyDescent="0.25">
      <c r="A35" s="119" t="s">
        <v>52</v>
      </c>
      <c r="B35" s="120"/>
      <c r="C35" s="63"/>
      <c r="D35" s="121"/>
      <c r="E35" s="67"/>
      <c r="F35" s="68"/>
      <c r="G35" s="65"/>
      <c r="H35" s="66"/>
      <c r="I35" s="63"/>
      <c r="J35" s="64"/>
    </row>
    <row r="36" spans="1:14" ht="16.5" thickBot="1" x14ac:dyDescent="0.3">
      <c r="A36" s="119" t="s">
        <v>52</v>
      </c>
      <c r="B36" s="120"/>
      <c r="C36" s="63"/>
      <c r="D36" s="121"/>
      <c r="E36" s="9"/>
      <c r="F36" s="10"/>
      <c r="G36" s="65"/>
      <c r="H36" s="66"/>
      <c r="I36" s="63"/>
      <c r="J36" s="64"/>
    </row>
    <row r="37" spans="1:14" x14ac:dyDescent="0.25">
      <c r="A37" s="122" t="s">
        <v>53</v>
      </c>
      <c r="B37" s="123"/>
      <c r="C37" s="123"/>
      <c r="D37" s="123"/>
      <c r="E37" s="123"/>
      <c r="F37" s="123"/>
      <c r="G37" s="123"/>
      <c r="H37" s="124"/>
      <c r="I37" s="70">
        <v>4451.05</v>
      </c>
      <c r="J37" s="71"/>
    </row>
    <row r="38" spans="1:14" x14ac:dyDescent="0.25">
      <c r="A38" s="26" t="s">
        <v>11</v>
      </c>
      <c r="B38" s="27"/>
      <c r="C38" s="27"/>
      <c r="D38" s="27"/>
      <c r="E38" s="27"/>
      <c r="F38" s="27"/>
      <c r="G38" s="27"/>
      <c r="H38" s="69"/>
      <c r="I38" s="72">
        <f>SUM(I23:J37)</f>
        <v>412451.05</v>
      </c>
      <c r="J38" s="73"/>
    </row>
    <row r="39" spans="1:14" ht="15.75" thickBot="1" x14ac:dyDescent="0.3">
      <c r="A39" s="28" t="s">
        <v>12</v>
      </c>
      <c r="B39" s="29"/>
      <c r="C39" s="29"/>
      <c r="D39" s="29"/>
      <c r="E39" s="29"/>
      <c r="F39" s="29"/>
      <c r="G39" s="29"/>
      <c r="H39" s="74"/>
      <c r="I39" s="125"/>
      <c r="J39" s="126"/>
    </row>
    <row r="40" spans="1:14" x14ac:dyDescent="0.25">
      <c r="A40" s="25" t="s">
        <v>139</v>
      </c>
      <c r="B40" s="17"/>
      <c r="C40" s="17"/>
      <c r="D40" s="17"/>
      <c r="E40" s="17"/>
      <c r="F40" s="17"/>
      <c r="G40" s="17"/>
      <c r="H40" s="17"/>
      <c r="I40" s="17"/>
      <c r="J40" s="17"/>
    </row>
    <row r="41" spans="1:14" x14ac:dyDescent="0.25">
      <c r="A41" s="24"/>
      <c r="B41" s="24"/>
      <c r="C41" s="24"/>
      <c r="D41" s="24"/>
      <c r="E41" s="24"/>
      <c r="F41" s="24"/>
      <c r="G41" s="24"/>
      <c r="H41" s="24"/>
      <c r="I41" s="24"/>
      <c r="J41" s="24"/>
    </row>
    <row r="42" spans="1:14" ht="60" customHeight="1" x14ac:dyDescent="0.25">
      <c r="A42" s="23" t="s">
        <v>140</v>
      </c>
      <c r="B42" s="23"/>
      <c r="C42" s="23"/>
      <c r="D42" s="23"/>
      <c r="E42" s="23"/>
      <c r="F42" s="23"/>
      <c r="G42" s="23"/>
      <c r="H42" s="23"/>
      <c r="I42" s="23"/>
      <c r="J42" s="23"/>
    </row>
    <row r="43" spans="1:14" ht="15.75" thickBot="1" x14ac:dyDescent="0.3">
      <c r="A43" s="24"/>
      <c r="B43" s="24"/>
      <c r="C43" s="24"/>
      <c r="D43" s="24"/>
      <c r="E43" s="24"/>
      <c r="F43" s="24"/>
      <c r="G43" s="24"/>
      <c r="H43" s="24"/>
      <c r="I43" s="24"/>
      <c r="J43" s="24"/>
    </row>
    <row r="44" spans="1:14" ht="15.75" thickBot="1" x14ac:dyDescent="0.3">
      <c r="A44" s="75" t="s">
        <v>13</v>
      </c>
      <c r="B44" s="76"/>
      <c r="C44" s="76"/>
      <c r="D44" s="76"/>
      <c r="E44" s="76"/>
      <c r="F44" s="76"/>
      <c r="G44" s="76"/>
      <c r="H44" s="76"/>
      <c r="I44" s="76"/>
      <c r="J44" s="77"/>
    </row>
    <row r="45" spans="1:14" ht="35.25" customHeight="1" thickBot="1" x14ac:dyDescent="0.3">
      <c r="A45" s="127" t="s">
        <v>14</v>
      </c>
      <c r="B45" s="54"/>
      <c r="C45" s="54"/>
      <c r="D45" s="54"/>
      <c r="E45" s="53" t="s">
        <v>15</v>
      </c>
      <c r="F45" s="53"/>
      <c r="G45" s="78" t="s">
        <v>16</v>
      </c>
      <c r="H45" s="79"/>
      <c r="I45" s="54" t="s">
        <v>17</v>
      </c>
      <c r="J45" s="128"/>
    </row>
    <row r="46" spans="1:14" ht="36" customHeight="1" x14ac:dyDescent="0.25">
      <c r="A46" s="80" t="s">
        <v>73</v>
      </c>
      <c r="B46" s="81"/>
      <c r="C46" s="81"/>
      <c r="D46" s="82"/>
      <c r="E46" s="86"/>
      <c r="F46" s="87"/>
      <c r="G46" s="129" t="s">
        <v>52</v>
      </c>
      <c r="H46" s="129"/>
      <c r="I46" s="130">
        <f>I38-I47</f>
        <v>343583.25</v>
      </c>
      <c r="J46" s="131"/>
    </row>
    <row r="47" spans="1:14" ht="36" customHeight="1" x14ac:dyDescent="0.25">
      <c r="A47" s="83" t="s">
        <v>141</v>
      </c>
      <c r="B47" s="84"/>
      <c r="C47" s="84"/>
      <c r="D47" s="85"/>
      <c r="E47" s="86"/>
      <c r="F47" s="87"/>
      <c r="G47" s="88" t="s">
        <v>52</v>
      </c>
      <c r="H47" s="89"/>
      <c r="I47" s="90">
        <v>68867.8</v>
      </c>
      <c r="J47" s="91"/>
      <c r="M47" s="132"/>
      <c r="N47" s="3"/>
    </row>
    <row r="48" spans="1:14" x14ac:dyDescent="0.25">
      <c r="A48" s="26" t="s">
        <v>18</v>
      </c>
      <c r="B48" s="27"/>
      <c r="C48" s="27"/>
      <c r="D48" s="27"/>
      <c r="E48" s="27"/>
      <c r="F48" s="27"/>
      <c r="G48" s="27"/>
      <c r="H48" s="27"/>
      <c r="I48" s="133">
        <f>SUM(I46:I47)</f>
        <v>412451.05</v>
      </c>
      <c r="J48" s="134"/>
    </row>
    <row r="49" spans="1:10" x14ac:dyDescent="0.25">
      <c r="A49" s="26" t="s">
        <v>19</v>
      </c>
      <c r="B49" s="27"/>
      <c r="C49" s="27"/>
      <c r="D49" s="27"/>
      <c r="E49" s="27"/>
      <c r="F49" s="27"/>
      <c r="G49" s="27"/>
      <c r="H49" s="27"/>
      <c r="I49" s="135">
        <f>I38-I48</f>
        <v>0</v>
      </c>
      <c r="J49" s="21"/>
    </row>
    <row r="50" spans="1:10" x14ac:dyDescent="0.25">
      <c r="A50" s="26" t="s">
        <v>20</v>
      </c>
      <c r="B50" s="27"/>
      <c r="C50" s="27"/>
      <c r="D50" s="27"/>
      <c r="E50" s="27"/>
      <c r="F50" s="27"/>
      <c r="G50" s="27"/>
      <c r="H50" s="27"/>
      <c r="I50" s="135">
        <v>0</v>
      </c>
      <c r="J50" s="21"/>
    </row>
    <row r="51" spans="1:10" ht="15.75" thickBot="1" x14ac:dyDescent="0.3">
      <c r="A51" s="30" t="s">
        <v>21</v>
      </c>
      <c r="B51" s="31"/>
      <c r="C51" s="31"/>
      <c r="D51" s="31"/>
      <c r="E51" s="31"/>
      <c r="F51" s="31"/>
      <c r="G51" s="31"/>
      <c r="H51" s="31"/>
      <c r="I51" s="136">
        <v>0</v>
      </c>
      <c r="J51" s="22"/>
    </row>
    <row r="52" spans="1:10" x14ac:dyDescent="0.25">
      <c r="A52" s="2" t="s">
        <v>142</v>
      </c>
    </row>
    <row r="57" spans="1:10" ht="18.75" x14ac:dyDescent="0.3">
      <c r="A57" s="19" t="s">
        <v>22</v>
      </c>
      <c r="B57" s="19"/>
      <c r="C57" s="19"/>
      <c r="D57" s="19"/>
      <c r="E57" s="19"/>
      <c r="F57" s="19"/>
      <c r="G57" s="19"/>
      <c r="H57" s="19"/>
      <c r="I57" s="19"/>
      <c r="J57" s="19"/>
    </row>
    <row r="58" spans="1:10" ht="15" customHeight="1" x14ac:dyDescent="0.25">
      <c r="A58" s="20" t="s">
        <v>74</v>
      </c>
      <c r="B58" s="20"/>
      <c r="C58" s="20"/>
      <c r="D58" s="20"/>
      <c r="E58" s="20"/>
      <c r="F58" s="20"/>
      <c r="G58" s="20"/>
      <c r="H58" s="20"/>
      <c r="I58" s="20"/>
      <c r="J58" s="20"/>
    </row>
    <row r="59" spans="1:10" x14ac:dyDescent="0.25">
      <c r="A59" s="18" t="s">
        <v>75</v>
      </c>
      <c r="B59" s="18"/>
      <c r="C59" s="18"/>
      <c r="D59" s="18"/>
      <c r="E59" s="18"/>
      <c r="F59" s="18"/>
      <c r="G59" s="18"/>
      <c r="H59" s="18"/>
      <c r="I59" s="18"/>
      <c r="J59" s="18"/>
    </row>
    <row r="60" spans="1:10" x14ac:dyDescent="0.25">
      <c r="A60" s="4"/>
      <c r="B60" s="4"/>
      <c r="C60" s="4"/>
      <c r="D60" s="4"/>
      <c r="E60" s="4"/>
      <c r="F60" s="4"/>
      <c r="G60" s="4"/>
      <c r="H60" s="4"/>
      <c r="I60" s="4"/>
      <c r="J60" s="4"/>
    </row>
    <row r="61" spans="1:10" x14ac:dyDescent="0.25">
      <c r="A61" s="12"/>
      <c r="B61" s="12"/>
      <c r="C61" s="12"/>
      <c r="D61" s="12"/>
      <c r="E61" s="12"/>
      <c r="F61" s="12"/>
      <c r="G61" s="12"/>
      <c r="H61" s="12"/>
      <c r="I61" s="12"/>
      <c r="J61" s="12"/>
    </row>
    <row r="62" spans="1:10" x14ac:dyDescent="0.25">
      <c r="A62" s="18" t="s">
        <v>26</v>
      </c>
      <c r="B62" s="18"/>
      <c r="C62" s="18"/>
      <c r="D62" s="18"/>
      <c r="E62" s="18"/>
      <c r="F62" s="18"/>
      <c r="G62" s="18"/>
      <c r="H62" s="18"/>
      <c r="I62" s="18"/>
      <c r="J62" s="18"/>
    </row>
    <row r="63" spans="1:10" x14ac:dyDescent="0.25">
      <c r="A63" s="12"/>
      <c r="B63" s="12"/>
      <c r="C63" s="12"/>
      <c r="D63" s="12"/>
      <c r="E63" s="12"/>
      <c r="F63" s="12"/>
      <c r="G63" s="12"/>
      <c r="H63" s="12"/>
      <c r="I63" s="12"/>
      <c r="J63" s="12"/>
    </row>
    <row r="64" spans="1:10" x14ac:dyDescent="0.25">
      <c r="A64" s="12"/>
      <c r="B64" s="12"/>
      <c r="C64" s="12"/>
      <c r="D64" s="12"/>
      <c r="E64" s="12"/>
      <c r="F64" s="12"/>
      <c r="G64" s="12"/>
      <c r="H64" s="12"/>
      <c r="I64" s="12"/>
      <c r="J64" s="12"/>
    </row>
    <row r="66" spans="1:10" x14ac:dyDescent="0.25">
      <c r="A66" s="12"/>
      <c r="B66" s="12"/>
      <c r="C66" s="12"/>
      <c r="D66" s="12"/>
      <c r="E66" s="12"/>
      <c r="F66" s="12"/>
      <c r="G66" s="12"/>
      <c r="H66" s="12"/>
      <c r="I66" s="12"/>
      <c r="J66" s="12"/>
    </row>
    <row r="67" spans="1:10" x14ac:dyDescent="0.25">
      <c r="A67" s="12" t="s">
        <v>23</v>
      </c>
      <c r="B67" s="12"/>
      <c r="C67" s="12"/>
      <c r="D67" s="12"/>
      <c r="E67" s="12"/>
      <c r="F67" s="12"/>
      <c r="G67" s="12"/>
      <c r="H67" s="12"/>
      <c r="I67" s="12"/>
      <c r="J67" s="12"/>
    </row>
    <row r="68" spans="1:10" x14ac:dyDescent="0.25">
      <c r="A68" s="92" t="s">
        <v>76</v>
      </c>
      <c r="B68" s="92"/>
      <c r="C68" s="92" t="s">
        <v>27</v>
      </c>
      <c r="D68" s="92"/>
      <c r="E68" s="92" t="s">
        <v>27</v>
      </c>
      <c r="F68" s="92"/>
      <c r="G68" s="92" t="s">
        <v>27</v>
      </c>
      <c r="H68" s="92"/>
      <c r="I68" s="92" t="s">
        <v>27</v>
      </c>
      <c r="J68" s="92"/>
    </row>
    <row r="69" spans="1:10" x14ac:dyDescent="0.25">
      <c r="A69" s="17" t="s">
        <v>77</v>
      </c>
      <c r="B69" s="17"/>
      <c r="C69" s="17"/>
      <c r="D69" s="17"/>
      <c r="E69" s="17"/>
      <c r="F69" s="17"/>
      <c r="G69" s="17"/>
      <c r="H69" s="17"/>
      <c r="I69" s="17"/>
      <c r="J69" s="17"/>
    </row>
    <row r="70" spans="1:10" x14ac:dyDescent="0.25">
      <c r="A70" s="17"/>
      <c r="B70" s="17"/>
      <c r="C70" s="17"/>
      <c r="D70" s="17"/>
      <c r="E70" s="17"/>
      <c r="F70" s="17"/>
      <c r="G70" s="17"/>
      <c r="H70" s="17"/>
      <c r="I70" s="17"/>
      <c r="J70" s="17"/>
    </row>
    <row r="71" spans="1:10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x14ac:dyDescent="0.25">
      <c r="A72" s="17"/>
      <c r="B72" s="17"/>
      <c r="C72" s="17"/>
      <c r="D72" s="17"/>
      <c r="E72" s="17"/>
      <c r="F72" s="17"/>
      <c r="G72" s="17"/>
      <c r="H72" s="17"/>
      <c r="I72" s="17"/>
      <c r="J72" s="17"/>
    </row>
    <row r="73" spans="1:10" x14ac:dyDescent="0.25">
      <c r="A73" s="17"/>
      <c r="B73" s="17"/>
      <c r="C73" s="17"/>
      <c r="D73" s="17"/>
      <c r="E73" s="17"/>
      <c r="F73" s="17"/>
      <c r="G73" s="17"/>
      <c r="H73" s="17"/>
      <c r="I73" s="17"/>
      <c r="J73" s="17"/>
    </row>
    <row r="74" spans="1:10" x14ac:dyDescent="0.25">
      <c r="A74" s="18" t="s">
        <v>23</v>
      </c>
      <c r="B74" s="18"/>
      <c r="C74" s="18"/>
      <c r="D74" s="18"/>
      <c r="E74" s="18"/>
      <c r="F74" s="18"/>
      <c r="G74" s="18"/>
      <c r="H74" s="18"/>
      <c r="I74" s="18"/>
      <c r="J74" s="18"/>
    </row>
    <row r="75" spans="1:10" x14ac:dyDescent="0.25">
      <c r="A75" s="12" t="s">
        <v>78</v>
      </c>
      <c r="B75" s="12"/>
      <c r="C75" s="12" t="s">
        <v>79</v>
      </c>
      <c r="D75" s="12"/>
      <c r="E75" s="12" t="s">
        <v>79</v>
      </c>
      <c r="F75" s="12"/>
      <c r="G75" s="12" t="s">
        <v>79</v>
      </c>
      <c r="H75" s="12"/>
      <c r="I75" s="12" t="s">
        <v>79</v>
      </c>
      <c r="J75" s="12"/>
    </row>
    <row r="76" spans="1:10" x14ac:dyDescent="0.25">
      <c r="A76" s="17" t="s">
        <v>80</v>
      </c>
      <c r="B76" s="17"/>
      <c r="C76" s="17"/>
      <c r="D76" s="17"/>
      <c r="E76" s="17"/>
      <c r="F76" s="17"/>
      <c r="G76" s="17"/>
      <c r="H76" s="17"/>
      <c r="I76" s="17"/>
      <c r="J76" s="17"/>
    </row>
    <row r="77" spans="1:10" x14ac:dyDescent="0.25">
      <c r="A77" s="17"/>
      <c r="B77" s="17"/>
      <c r="C77" s="17"/>
      <c r="D77" s="17"/>
      <c r="E77" s="17"/>
      <c r="F77" s="17"/>
      <c r="G77" s="17"/>
      <c r="H77" s="17"/>
      <c r="I77" s="17"/>
      <c r="J77" s="17"/>
    </row>
    <row r="78" spans="1:10" x14ac:dyDescent="0.25">
      <c r="A78" s="5"/>
      <c r="B78" s="5"/>
      <c r="C78" s="5"/>
      <c r="D78" s="5"/>
      <c r="E78" s="5"/>
      <c r="F78" s="5"/>
      <c r="G78" s="5"/>
      <c r="H78" s="5"/>
      <c r="I78" s="5"/>
      <c r="J78" s="5"/>
    </row>
    <row r="79" spans="1:10" x14ac:dyDescent="0.25">
      <c r="A79" s="12"/>
      <c r="B79" s="12"/>
      <c r="C79" s="12"/>
      <c r="D79" s="12"/>
      <c r="E79" s="12"/>
      <c r="F79" s="12"/>
      <c r="G79" s="12"/>
      <c r="H79" s="12"/>
      <c r="I79" s="12"/>
      <c r="J79" s="12"/>
    </row>
    <row r="80" spans="1:10" x14ac:dyDescent="0.25">
      <c r="A80" s="12"/>
      <c r="B80" s="12"/>
      <c r="C80" s="12"/>
      <c r="D80" s="12"/>
      <c r="E80" s="12"/>
      <c r="F80" s="12"/>
      <c r="G80" s="12"/>
      <c r="H80" s="12"/>
      <c r="I80" s="12"/>
      <c r="J80" s="12"/>
    </row>
    <row r="81" spans="1:10" x14ac:dyDescent="0.25">
      <c r="A81" s="18" t="s">
        <v>23</v>
      </c>
      <c r="B81" s="18"/>
      <c r="C81" s="18"/>
      <c r="D81" s="18"/>
      <c r="E81" s="18"/>
      <c r="F81" s="18"/>
      <c r="G81" s="18"/>
      <c r="H81" s="18"/>
      <c r="I81" s="18"/>
      <c r="J81" s="18"/>
    </row>
    <row r="82" spans="1:10" x14ac:dyDescent="0.25">
      <c r="A82" s="12" t="s">
        <v>28</v>
      </c>
      <c r="B82" s="12"/>
      <c r="C82" s="12" t="s">
        <v>28</v>
      </c>
      <c r="D82" s="12"/>
      <c r="E82" s="12" t="s">
        <v>28</v>
      </c>
      <c r="F82" s="12"/>
      <c r="G82" s="12" t="s">
        <v>28</v>
      </c>
      <c r="H82" s="12"/>
      <c r="I82" s="12" t="s">
        <v>28</v>
      </c>
      <c r="J82" s="12"/>
    </row>
    <row r="83" spans="1:10" x14ac:dyDescent="0.25">
      <c r="A83" s="17" t="s">
        <v>81</v>
      </c>
      <c r="B83" s="17"/>
      <c r="C83" s="17"/>
      <c r="D83" s="17"/>
      <c r="E83" s="17"/>
      <c r="F83" s="17"/>
      <c r="G83" s="17"/>
      <c r="H83" s="17"/>
      <c r="I83" s="17"/>
      <c r="J83" s="17"/>
    </row>
  </sheetData>
  <mergeCells count="162">
    <mergeCell ref="A44:J44"/>
    <mergeCell ref="A46:D46"/>
    <mergeCell ref="E46:F46"/>
    <mergeCell ref="G46:H46"/>
    <mergeCell ref="A47:D47"/>
    <mergeCell ref="E47:F47"/>
    <mergeCell ref="G47:H47"/>
    <mergeCell ref="A50:H50"/>
    <mergeCell ref="I50:J50"/>
    <mergeCell ref="A36:B36"/>
    <mergeCell ref="C36:D36"/>
    <mergeCell ref="E36:F36"/>
    <mergeCell ref="G36:H36"/>
    <mergeCell ref="A38:H38"/>
    <mergeCell ref="I38:J38"/>
    <mergeCell ref="A39:H39"/>
    <mergeCell ref="I39:J39"/>
    <mergeCell ref="A43:J43"/>
    <mergeCell ref="A1:C1"/>
    <mergeCell ref="A14:J14"/>
    <mergeCell ref="M14:N14"/>
    <mergeCell ref="A15:J15"/>
    <mergeCell ref="A18:C18"/>
    <mergeCell ref="D18:E18"/>
    <mergeCell ref="F18:G18"/>
    <mergeCell ref="H18:J18"/>
    <mergeCell ref="A19:C19"/>
    <mergeCell ref="D19:E19"/>
    <mergeCell ref="F19:G19"/>
    <mergeCell ref="H19:J19"/>
    <mergeCell ref="A10:J10"/>
    <mergeCell ref="A11:J11"/>
    <mergeCell ref="A33:B33"/>
    <mergeCell ref="C33:D33"/>
    <mergeCell ref="E33:F33"/>
    <mergeCell ref="G33:H33"/>
    <mergeCell ref="A34:B34"/>
    <mergeCell ref="C34:D34"/>
    <mergeCell ref="E34:F34"/>
    <mergeCell ref="G34:H34"/>
    <mergeCell ref="A20:J20"/>
    <mergeCell ref="A21:J21"/>
    <mergeCell ref="I27:J27"/>
    <mergeCell ref="G27:H27"/>
    <mergeCell ref="G31:H31"/>
    <mergeCell ref="I31:J31"/>
    <mergeCell ref="I28:J28"/>
    <mergeCell ref="A64:J64"/>
    <mergeCell ref="A67:J67"/>
    <mergeCell ref="A68:J68"/>
    <mergeCell ref="A69:J69"/>
    <mergeCell ref="A74:J74"/>
    <mergeCell ref="A81:J81"/>
    <mergeCell ref="I36:J36"/>
    <mergeCell ref="A37:H37"/>
    <mergeCell ref="I37:J37"/>
    <mergeCell ref="A40:J40"/>
    <mergeCell ref="A41:J41"/>
    <mergeCell ref="A42:J42"/>
    <mergeCell ref="A45:D45"/>
    <mergeCell ref="E45:F45"/>
    <mergeCell ref="G45:H45"/>
    <mergeCell ref="I47:J47"/>
    <mergeCell ref="A48:H48"/>
    <mergeCell ref="I48:J48"/>
    <mergeCell ref="A49:H49"/>
    <mergeCell ref="I49:J49"/>
    <mergeCell ref="A62:J62"/>
    <mergeCell ref="I35:J35"/>
    <mergeCell ref="G30:H30"/>
    <mergeCell ref="I30:J30"/>
    <mergeCell ref="A32:B32"/>
    <mergeCell ref="C32:D32"/>
    <mergeCell ref="E32:F32"/>
    <mergeCell ref="G32:H32"/>
    <mergeCell ref="I32:J32"/>
    <mergeCell ref="G28:H28"/>
    <mergeCell ref="A35:B35"/>
    <mergeCell ref="C35:D35"/>
    <mergeCell ref="E35:F35"/>
    <mergeCell ref="G35:H35"/>
    <mergeCell ref="A22:B22"/>
    <mergeCell ref="C22:D22"/>
    <mergeCell ref="E22:F22"/>
    <mergeCell ref="G22:H22"/>
    <mergeCell ref="I22:J22"/>
    <mergeCell ref="I46:J46"/>
    <mergeCell ref="A17:C17"/>
    <mergeCell ref="D17:E17"/>
    <mergeCell ref="F17:G17"/>
    <mergeCell ref="H17:J17"/>
    <mergeCell ref="A29:B29"/>
    <mergeCell ref="C29:D29"/>
    <mergeCell ref="E29:F29"/>
    <mergeCell ref="G29:H29"/>
    <mergeCell ref="I29:J29"/>
    <mergeCell ref="I33:J33"/>
    <mergeCell ref="E30:F30"/>
    <mergeCell ref="I34:J34"/>
    <mergeCell ref="A82:J82"/>
    <mergeCell ref="A83:J83"/>
    <mergeCell ref="A75:J75"/>
    <mergeCell ref="A76:J76"/>
    <mergeCell ref="A77:J77"/>
    <mergeCell ref="A79:J79"/>
    <mergeCell ref="A80:J80"/>
    <mergeCell ref="A70:J70"/>
    <mergeCell ref="I45:J45"/>
    <mergeCell ref="A72:J72"/>
    <mergeCell ref="A73:J73"/>
    <mergeCell ref="A59:J59"/>
    <mergeCell ref="A58:J58"/>
    <mergeCell ref="A66:J66"/>
    <mergeCell ref="A57:J57"/>
    <mergeCell ref="A63:J63"/>
    <mergeCell ref="A51:H51"/>
    <mergeCell ref="I51:J51"/>
    <mergeCell ref="A61:J61"/>
    <mergeCell ref="G26:H26"/>
    <mergeCell ref="I23:J23"/>
    <mergeCell ref="G24:H24"/>
    <mergeCell ref="I24:J24"/>
    <mergeCell ref="I26:J26"/>
    <mergeCell ref="G23:H23"/>
    <mergeCell ref="A3:J3"/>
    <mergeCell ref="A4:J4"/>
    <mergeCell ref="A5:J5"/>
    <mergeCell ref="A6:J6"/>
    <mergeCell ref="I25:J25"/>
    <mergeCell ref="G25:H25"/>
    <mergeCell ref="A16:C16"/>
    <mergeCell ref="D16:E16"/>
    <mergeCell ref="F16:G16"/>
    <mergeCell ref="H16:J16"/>
    <mergeCell ref="A7:J7"/>
    <mergeCell ref="A8:J8"/>
    <mergeCell ref="A9:J9"/>
    <mergeCell ref="A12:J12"/>
    <mergeCell ref="A13:J13"/>
    <mergeCell ref="A27:B27"/>
    <mergeCell ref="C27:D27"/>
    <mergeCell ref="A28:B28"/>
    <mergeCell ref="C28:D28"/>
    <mergeCell ref="E31:F31"/>
    <mergeCell ref="A23:B23"/>
    <mergeCell ref="C23:D23"/>
    <mergeCell ref="A25:B25"/>
    <mergeCell ref="C25:D25"/>
    <mergeCell ref="A26:B26"/>
    <mergeCell ref="A31:B31"/>
    <mergeCell ref="C31:D31"/>
    <mergeCell ref="E28:F28"/>
    <mergeCell ref="E25:F25"/>
    <mergeCell ref="E26:F26"/>
    <mergeCell ref="A30:B30"/>
    <mergeCell ref="C30:D30"/>
    <mergeCell ref="A24:B24"/>
    <mergeCell ref="C24:D24"/>
    <mergeCell ref="E24:F24"/>
    <mergeCell ref="E27:F27"/>
    <mergeCell ref="C26:D26"/>
    <mergeCell ref="E23:F23"/>
  </mergeCells>
  <pageMargins left="0.51181102362204722" right="0.51181102362204722" top="1.3779527559055118" bottom="0.78740157480314965" header="0.31496062992125984" footer="0.31496062992125984"/>
  <pageSetup paperSize="9" scale="58" fitToHeight="0" orientation="portrait" horizontalDpi="0" verticalDpi="0" r:id="rId1"/>
  <headerFooter>
    <oddHeader xml:space="preserve">&amp;L&amp;G
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356"/>
  <sheetViews>
    <sheetView tabSelected="1" topLeftCell="A370" zoomScaleNormal="100" workbookViewId="0">
      <selection activeCell="D292" sqref="D292"/>
    </sheetView>
  </sheetViews>
  <sheetFormatPr defaultRowHeight="15" x14ac:dyDescent="0.25"/>
  <cols>
    <col min="1" max="1" width="6.42578125" style="7" customWidth="1"/>
    <col min="2" max="2" width="20.140625" style="7" customWidth="1"/>
    <col min="3" max="3" width="54.85546875" style="157" bestFit="1" customWidth="1"/>
    <col min="4" max="4" width="67.42578125" style="230" customWidth="1"/>
    <col min="5" max="5" width="21.7109375" style="156" bestFit="1" customWidth="1"/>
    <col min="6" max="256" width="9.140625" style="137"/>
    <col min="257" max="257" width="6.42578125" style="137" customWidth="1"/>
    <col min="258" max="258" width="20.140625" style="137" customWidth="1"/>
    <col min="259" max="259" width="54.85546875" style="137" bestFit="1" customWidth="1"/>
    <col min="260" max="260" width="67.42578125" style="137" customWidth="1"/>
    <col min="261" max="261" width="21.7109375" style="137" bestFit="1" customWidth="1"/>
    <col min="262" max="512" width="9.140625" style="137"/>
    <col min="513" max="513" width="6.42578125" style="137" customWidth="1"/>
    <col min="514" max="514" width="20.140625" style="137" customWidth="1"/>
    <col min="515" max="515" width="54.85546875" style="137" bestFit="1" customWidth="1"/>
    <col min="516" max="516" width="67.42578125" style="137" customWidth="1"/>
    <col min="517" max="517" width="21.7109375" style="137" bestFit="1" customWidth="1"/>
    <col min="518" max="768" width="9.140625" style="137"/>
    <col min="769" max="769" width="6.42578125" style="137" customWidth="1"/>
    <col min="770" max="770" width="20.140625" style="137" customWidth="1"/>
    <col min="771" max="771" width="54.85546875" style="137" bestFit="1" customWidth="1"/>
    <col min="772" max="772" width="67.42578125" style="137" customWidth="1"/>
    <col min="773" max="773" width="21.7109375" style="137" bestFit="1" customWidth="1"/>
    <col min="774" max="1024" width="9.140625" style="137"/>
    <col min="1025" max="1025" width="6.42578125" style="137" customWidth="1"/>
    <col min="1026" max="1026" width="20.140625" style="137" customWidth="1"/>
    <col min="1027" max="1027" width="54.85546875" style="137" bestFit="1" customWidth="1"/>
    <col min="1028" max="1028" width="67.42578125" style="137" customWidth="1"/>
    <col min="1029" max="1029" width="21.7109375" style="137" bestFit="1" customWidth="1"/>
    <col min="1030" max="1280" width="9.140625" style="137"/>
    <col min="1281" max="1281" width="6.42578125" style="137" customWidth="1"/>
    <col min="1282" max="1282" width="20.140625" style="137" customWidth="1"/>
    <col min="1283" max="1283" width="54.85546875" style="137" bestFit="1" customWidth="1"/>
    <col min="1284" max="1284" width="67.42578125" style="137" customWidth="1"/>
    <col min="1285" max="1285" width="21.7109375" style="137" bestFit="1" customWidth="1"/>
    <col min="1286" max="1536" width="9.140625" style="137"/>
    <col min="1537" max="1537" width="6.42578125" style="137" customWidth="1"/>
    <col min="1538" max="1538" width="20.140625" style="137" customWidth="1"/>
    <col min="1539" max="1539" width="54.85546875" style="137" bestFit="1" customWidth="1"/>
    <col min="1540" max="1540" width="67.42578125" style="137" customWidth="1"/>
    <col min="1541" max="1541" width="21.7109375" style="137" bestFit="1" customWidth="1"/>
    <col min="1542" max="1792" width="9.140625" style="137"/>
    <col min="1793" max="1793" width="6.42578125" style="137" customWidth="1"/>
    <col min="1794" max="1794" width="20.140625" style="137" customWidth="1"/>
    <col min="1795" max="1795" width="54.85546875" style="137" bestFit="1" customWidth="1"/>
    <col min="1796" max="1796" width="67.42578125" style="137" customWidth="1"/>
    <col min="1797" max="1797" width="21.7109375" style="137" bestFit="1" customWidth="1"/>
    <col min="1798" max="2048" width="9.140625" style="137"/>
    <col min="2049" max="2049" width="6.42578125" style="137" customWidth="1"/>
    <col min="2050" max="2050" width="20.140625" style="137" customWidth="1"/>
    <col min="2051" max="2051" width="54.85546875" style="137" bestFit="1" customWidth="1"/>
    <col min="2052" max="2052" width="67.42578125" style="137" customWidth="1"/>
    <col min="2053" max="2053" width="21.7109375" style="137" bestFit="1" customWidth="1"/>
    <col min="2054" max="2304" width="9.140625" style="137"/>
    <col min="2305" max="2305" width="6.42578125" style="137" customWidth="1"/>
    <col min="2306" max="2306" width="20.140625" style="137" customWidth="1"/>
    <col min="2307" max="2307" width="54.85546875" style="137" bestFit="1" customWidth="1"/>
    <col min="2308" max="2308" width="67.42578125" style="137" customWidth="1"/>
    <col min="2309" max="2309" width="21.7109375" style="137" bestFit="1" customWidth="1"/>
    <col min="2310" max="2560" width="9.140625" style="137"/>
    <col min="2561" max="2561" width="6.42578125" style="137" customWidth="1"/>
    <col min="2562" max="2562" width="20.140625" style="137" customWidth="1"/>
    <col min="2563" max="2563" width="54.85546875" style="137" bestFit="1" customWidth="1"/>
    <col min="2564" max="2564" width="67.42578125" style="137" customWidth="1"/>
    <col min="2565" max="2565" width="21.7109375" style="137" bestFit="1" customWidth="1"/>
    <col min="2566" max="2816" width="9.140625" style="137"/>
    <col min="2817" max="2817" width="6.42578125" style="137" customWidth="1"/>
    <col min="2818" max="2818" width="20.140625" style="137" customWidth="1"/>
    <col min="2819" max="2819" width="54.85546875" style="137" bestFit="1" customWidth="1"/>
    <col min="2820" max="2820" width="67.42578125" style="137" customWidth="1"/>
    <col min="2821" max="2821" width="21.7109375" style="137" bestFit="1" customWidth="1"/>
    <col min="2822" max="3072" width="9.140625" style="137"/>
    <col min="3073" max="3073" width="6.42578125" style="137" customWidth="1"/>
    <col min="3074" max="3074" width="20.140625" style="137" customWidth="1"/>
    <col min="3075" max="3075" width="54.85546875" style="137" bestFit="1" customWidth="1"/>
    <col min="3076" max="3076" width="67.42578125" style="137" customWidth="1"/>
    <col min="3077" max="3077" width="21.7109375" style="137" bestFit="1" customWidth="1"/>
    <col min="3078" max="3328" width="9.140625" style="137"/>
    <col min="3329" max="3329" width="6.42578125" style="137" customWidth="1"/>
    <col min="3330" max="3330" width="20.140625" style="137" customWidth="1"/>
    <col min="3331" max="3331" width="54.85546875" style="137" bestFit="1" customWidth="1"/>
    <col min="3332" max="3332" width="67.42578125" style="137" customWidth="1"/>
    <col min="3333" max="3333" width="21.7109375" style="137" bestFit="1" customWidth="1"/>
    <col min="3334" max="3584" width="9.140625" style="137"/>
    <col min="3585" max="3585" width="6.42578125" style="137" customWidth="1"/>
    <col min="3586" max="3586" width="20.140625" style="137" customWidth="1"/>
    <col min="3587" max="3587" width="54.85546875" style="137" bestFit="1" customWidth="1"/>
    <col min="3588" max="3588" width="67.42578125" style="137" customWidth="1"/>
    <col min="3589" max="3589" width="21.7109375" style="137" bestFit="1" customWidth="1"/>
    <col min="3590" max="3840" width="9.140625" style="137"/>
    <col min="3841" max="3841" width="6.42578125" style="137" customWidth="1"/>
    <col min="3842" max="3842" width="20.140625" style="137" customWidth="1"/>
    <col min="3843" max="3843" width="54.85546875" style="137" bestFit="1" customWidth="1"/>
    <col min="3844" max="3844" width="67.42578125" style="137" customWidth="1"/>
    <col min="3845" max="3845" width="21.7109375" style="137" bestFit="1" customWidth="1"/>
    <col min="3846" max="4096" width="9.140625" style="137"/>
    <col min="4097" max="4097" width="6.42578125" style="137" customWidth="1"/>
    <col min="4098" max="4098" width="20.140625" style="137" customWidth="1"/>
    <col min="4099" max="4099" width="54.85546875" style="137" bestFit="1" customWidth="1"/>
    <col min="4100" max="4100" width="67.42578125" style="137" customWidth="1"/>
    <col min="4101" max="4101" width="21.7109375" style="137" bestFit="1" customWidth="1"/>
    <col min="4102" max="4352" width="9.140625" style="137"/>
    <col min="4353" max="4353" width="6.42578125" style="137" customWidth="1"/>
    <col min="4354" max="4354" width="20.140625" style="137" customWidth="1"/>
    <col min="4355" max="4355" width="54.85546875" style="137" bestFit="1" customWidth="1"/>
    <col min="4356" max="4356" width="67.42578125" style="137" customWidth="1"/>
    <col min="4357" max="4357" width="21.7109375" style="137" bestFit="1" customWidth="1"/>
    <col min="4358" max="4608" width="9.140625" style="137"/>
    <col min="4609" max="4609" width="6.42578125" style="137" customWidth="1"/>
    <col min="4610" max="4610" width="20.140625" style="137" customWidth="1"/>
    <col min="4611" max="4611" width="54.85546875" style="137" bestFit="1" customWidth="1"/>
    <col min="4612" max="4612" width="67.42578125" style="137" customWidth="1"/>
    <col min="4613" max="4613" width="21.7109375" style="137" bestFit="1" customWidth="1"/>
    <col min="4614" max="4864" width="9.140625" style="137"/>
    <col min="4865" max="4865" width="6.42578125" style="137" customWidth="1"/>
    <col min="4866" max="4866" width="20.140625" style="137" customWidth="1"/>
    <col min="4867" max="4867" width="54.85546875" style="137" bestFit="1" customWidth="1"/>
    <col min="4868" max="4868" width="67.42578125" style="137" customWidth="1"/>
    <col min="4869" max="4869" width="21.7109375" style="137" bestFit="1" customWidth="1"/>
    <col min="4870" max="5120" width="9.140625" style="137"/>
    <col min="5121" max="5121" width="6.42578125" style="137" customWidth="1"/>
    <col min="5122" max="5122" width="20.140625" style="137" customWidth="1"/>
    <col min="5123" max="5123" width="54.85546875" style="137" bestFit="1" customWidth="1"/>
    <col min="5124" max="5124" width="67.42578125" style="137" customWidth="1"/>
    <col min="5125" max="5125" width="21.7109375" style="137" bestFit="1" customWidth="1"/>
    <col min="5126" max="5376" width="9.140625" style="137"/>
    <col min="5377" max="5377" width="6.42578125" style="137" customWidth="1"/>
    <col min="5378" max="5378" width="20.140625" style="137" customWidth="1"/>
    <col min="5379" max="5379" width="54.85546875" style="137" bestFit="1" customWidth="1"/>
    <col min="5380" max="5380" width="67.42578125" style="137" customWidth="1"/>
    <col min="5381" max="5381" width="21.7109375" style="137" bestFit="1" customWidth="1"/>
    <col min="5382" max="5632" width="9.140625" style="137"/>
    <col min="5633" max="5633" width="6.42578125" style="137" customWidth="1"/>
    <col min="5634" max="5634" width="20.140625" style="137" customWidth="1"/>
    <col min="5635" max="5635" width="54.85546875" style="137" bestFit="1" customWidth="1"/>
    <col min="5636" max="5636" width="67.42578125" style="137" customWidth="1"/>
    <col min="5637" max="5637" width="21.7109375" style="137" bestFit="1" customWidth="1"/>
    <col min="5638" max="5888" width="9.140625" style="137"/>
    <col min="5889" max="5889" width="6.42578125" style="137" customWidth="1"/>
    <col min="5890" max="5890" width="20.140625" style="137" customWidth="1"/>
    <col min="5891" max="5891" width="54.85546875" style="137" bestFit="1" customWidth="1"/>
    <col min="5892" max="5892" width="67.42578125" style="137" customWidth="1"/>
    <col min="5893" max="5893" width="21.7109375" style="137" bestFit="1" customWidth="1"/>
    <col min="5894" max="6144" width="9.140625" style="137"/>
    <col min="6145" max="6145" width="6.42578125" style="137" customWidth="1"/>
    <col min="6146" max="6146" width="20.140625" style="137" customWidth="1"/>
    <col min="6147" max="6147" width="54.85546875" style="137" bestFit="1" customWidth="1"/>
    <col min="6148" max="6148" width="67.42578125" style="137" customWidth="1"/>
    <col min="6149" max="6149" width="21.7109375" style="137" bestFit="1" customWidth="1"/>
    <col min="6150" max="6400" width="9.140625" style="137"/>
    <col min="6401" max="6401" width="6.42578125" style="137" customWidth="1"/>
    <col min="6402" max="6402" width="20.140625" style="137" customWidth="1"/>
    <col min="6403" max="6403" width="54.85546875" style="137" bestFit="1" customWidth="1"/>
    <col min="6404" max="6404" width="67.42578125" style="137" customWidth="1"/>
    <col min="6405" max="6405" width="21.7109375" style="137" bestFit="1" customWidth="1"/>
    <col min="6406" max="6656" width="9.140625" style="137"/>
    <col min="6657" max="6657" width="6.42578125" style="137" customWidth="1"/>
    <col min="6658" max="6658" width="20.140625" style="137" customWidth="1"/>
    <col min="6659" max="6659" width="54.85546875" style="137" bestFit="1" customWidth="1"/>
    <col min="6660" max="6660" width="67.42578125" style="137" customWidth="1"/>
    <col min="6661" max="6661" width="21.7109375" style="137" bestFit="1" customWidth="1"/>
    <col min="6662" max="6912" width="9.140625" style="137"/>
    <col min="6913" max="6913" width="6.42578125" style="137" customWidth="1"/>
    <col min="6914" max="6914" width="20.140625" style="137" customWidth="1"/>
    <col min="6915" max="6915" width="54.85546875" style="137" bestFit="1" customWidth="1"/>
    <col min="6916" max="6916" width="67.42578125" style="137" customWidth="1"/>
    <col min="6917" max="6917" width="21.7109375" style="137" bestFit="1" customWidth="1"/>
    <col min="6918" max="7168" width="9.140625" style="137"/>
    <col min="7169" max="7169" width="6.42578125" style="137" customWidth="1"/>
    <col min="7170" max="7170" width="20.140625" style="137" customWidth="1"/>
    <col min="7171" max="7171" width="54.85546875" style="137" bestFit="1" customWidth="1"/>
    <col min="7172" max="7172" width="67.42578125" style="137" customWidth="1"/>
    <col min="7173" max="7173" width="21.7109375" style="137" bestFit="1" customWidth="1"/>
    <col min="7174" max="7424" width="9.140625" style="137"/>
    <col min="7425" max="7425" width="6.42578125" style="137" customWidth="1"/>
    <col min="7426" max="7426" width="20.140625" style="137" customWidth="1"/>
    <col min="7427" max="7427" width="54.85546875" style="137" bestFit="1" customWidth="1"/>
    <col min="7428" max="7428" width="67.42578125" style="137" customWidth="1"/>
    <col min="7429" max="7429" width="21.7109375" style="137" bestFit="1" customWidth="1"/>
    <col min="7430" max="7680" width="9.140625" style="137"/>
    <col min="7681" max="7681" width="6.42578125" style="137" customWidth="1"/>
    <col min="7682" max="7682" width="20.140625" style="137" customWidth="1"/>
    <col min="7683" max="7683" width="54.85546875" style="137" bestFit="1" customWidth="1"/>
    <col min="7684" max="7684" width="67.42578125" style="137" customWidth="1"/>
    <col min="7685" max="7685" width="21.7109375" style="137" bestFit="1" customWidth="1"/>
    <col min="7686" max="7936" width="9.140625" style="137"/>
    <col min="7937" max="7937" width="6.42578125" style="137" customWidth="1"/>
    <col min="7938" max="7938" width="20.140625" style="137" customWidth="1"/>
    <col min="7939" max="7939" width="54.85546875" style="137" bestFit="1" customWidth="1"/>
    <col min="7940" max="7940" width="67.42578125" style="137" customWidth="1"/>
    <col min="7941" max="7941" width="21.7109375" style="137" bestFit="1" customWidth="1"/>
    <col min="7942" max="8192" width="9.140625" style="137"/>
    <col min="8193" max="8193" width="6.42578125" style="137" customWidth="1"/>
    <col min="8194" max="8194" width="20.140625" style="137" customWidth="1"/>
    <col min="8195" max="8195" width="54.85546875" style="137" bestFit="1" customWidth="1"/>
    <col min="8196" max="8196" width="67.42578125" style="137" customWidth="1"/>
    <col min="8197" max="8197" width="21.7109375" style="137" bestFit="1" customWidth="1"/>
    <col min="8198" max="8448" width="9.140625" style="137"/>
    <col min="8449" max="8449" width="6.42578125" style="137" customWidth="1"/>
    <col min="8450" max="8450" width="20.140625" style="137" customWidth="1"/>
    <col min="8451" max="8451" width="54.85546875" style="137" bestFit="1" customWidth="1"/>
    <col min="8452" max="8452" width="67.42578125" style="137" customWidth="1"/>
    <col min="8453" max="8453" width="21.7109375" style="137" bestFit="1" customWidth="1"/>
    <col min="8454" max="8704" width="9.140625" style="137"/>
    <col min="8705" max="8705" width="6.42578125" style="137" customWidth="1"/>
    <col min="8706" max="8706" width="20.140625" style="137" customWidth="1"/>
    <col min="8707" max="8707" width="54.85546875" style="137" bestFit="1" customWidth="1"/>
    <col min="8708" max="8708" width="67.42578125" style="137" customWidth="1"/>
    <col min="8709" max="8709" width="21.7109375" style="137" bestFit="1" customWidth="1"/>
    <col min="8710" max="8960" width="9.140625" style="137"/>
    <col min="8961" max="8961" width="6.42578125" style="137" customWidth="1"/>
    <col min="8962" max="8962" width="20.140625" style="137" customWidth="1"/>
    <col min="8963" max="8963" width="54.85546875" style="137" bestFit="1" customWidth="1"/>
    <col min="8964" max="8964" width="67.42578125" style="137" customWidth="1"/>
    <col min="8965" max="8965" width="21.7109375" style="137" bestFit="1" customWidth="1"/>
    <col min="8966" max="9216" width="9.140625" style="137"/>
    <col min="9217" max="9217" width="6.42578125" style="137" customWidth="1"/>
    <col min="9218" max="9218" width="20.140625" style="137" customWidth="1"/>
    <col min="9219" max="9219" width="54.85546875" style="137" bestFit="1" customWidth="1"/>
    <col min="9220" max="9220" width="67.42578125" style="137" customWidth="1"/>
    <col min="9221" max="9221" width="21.7109375" style="137" bestFit="1" customWidth="1"/>
    <col min="9222" max="9472" width="9.140625" style="137"/>
    <col min="9473" max="9473" width="6.42578125" style="137" customWidth="1"/>
    <col min="9474" max="9474" width="20.140625" style="137" customWidth="1"/>
    <col min="9475" max="9475" width="54.85546875" style="137" bestFit="1" customWidth="1"/>
    <col min="9476" max="9476" width="67.42578125" style="137" customWidth="1"/>
    <col min="9477" max="9477" width="21.7109375" style="137" bestFit="1" customWidth="1"/>
    <col min="9478" max="9728" width="9.140625" style="137"/>
    <col min="9729" max="9729" width="6.42578125" style="137" customWidth="1"/>
    <col min="9730" max="9730" width="20.140625" style="137" customWidth="1"/>
    <col min="9731" max="9731" width="54.85546875" style="137" bestFit="1" customWidth="1"/>
    <col min="9732" max="9732" width="67.42578125" style="137" customWidth="1"/>
    <col min="9733" max="9733" width="21.7109375" style="137" bestFit="1" customWidth="1"/>
    <col min="9734" max="9984" width="9.140625" style="137"/>
    <col min="9985" max="9985" width="6.42578125" style="137" customWidth="1"/>
    <col min="9986" max="9986" width="20.140625" style="137" customWidth="1"/>
    <col min="9987" max="9987" width="54.85546875" style="137" bestFit="1" customWidth="1"/>
    <col min="9988" max="9988" width="67.42578125" style="137" customWidth="1"/>
    <col min="9989" max="9989" width="21.7109375" style="137" bestFit="1" customWidth="1"/>
    <col min="9990" max="10240" width="9.140625" style="137"/>
    <col min="10241" max="10241" width="6.42578125" style="137" customWidth="1"/>
    <col min="10242" max="10242" width="20.140625" style="137" customWidth="1"/>
    <col min="10243" max="10243" width="54.85546875" style="137" bestFit="1" customWidth="1"/>
    <col min="10244" max="10244" width="67.42578125" style="137" customWidth="1"/>
    <col min="10245" max="10245" width="21.7109375" style="137" bestFit="1" customWidth="1"/>
    <col min="10246" max="10496" width="9.140625" style="137"/>
    <col min="10497" max="10497" width="6.42578125" style="137" customWidth="1"/>
    <col min="10498" max="10498" width="20.140625" style="137" customWidth="1"/>
    <col min="10499" max="10499" width="54.85546875" style="137" bestFit="1" customWidth="1"/>
    <col min="10500" max="10500" width="67.42578125" style="137" customWidth="1"/>
    <col min="10501" max="10501" width="21.7109375" style="137" bestFit="1" customWidth="1"/>
    <col min="10502" max="10752" width="9.140625" style="137"/>
    <col min="10753" max="10753" width="6.42578125" style="137" customWidth="1"/>
    <col min="10754" max="10754" width="20.140625" style="137" customWidth="1"/>
    <col min="10755" max="10755" width="54.85546875" style="137" bestFit="1" customWidth="1"/>
    <col min="10756" max="10756" width="67.42578125" style="137" customWidth="1"/>
    <col min="10757" max="10757" width="21.7109375" style="137" bestFit="1" customWidth="1"/>
    <col min="10758" max="11008" width="9.140625" style="137"/>
    <col min="11009" max="11009" width="6.42578125" style="137" customWidth="1"/>
    <col min="11010" max="11010" width="20.140625" style="137" customWidth="1"/>
    <col min="11011" max="11011" width="54.85546875" style="137" bestFit="1" customWidth="1"/>
    <col min="11012" max="11012" width="67.42578125" style="137" customWidth="1"/>
    <col min="11013" max="11013" width="21.7109375" style="137" bestFit="1" customWidth="1"/>
    <col min="11014" max="11264" width="9.140625" style="137"/>
    <col min="11265" max="11265" width="6.42578125" style="137" customWidth="1"/>
    <col min="11266" max="11266" width="20.140625" style="137" customWidth="1"/>
    <col min="11267" max="11267" width="54.85546875" style="137" bestFit="1" customWidth="1"/>
    <col min="11268" max="11268" width="67.42578125" style="137" customWidth="1"/>
    <col min="11269" max="11269" width="21.7109375" style="137" bestFit="1" customWidth="1"/>
    <col min="11270" max="11520" width="9.140625" style="137"/>
    <col min="11521" max="11521" width="6.42578125" style="137" customWidth="1"/>
    <col min="11522" max="11522" width="20.140625" style="137" customWidth="1"/>
    <col min="11523" max="11523" width="54.85546875" style="137" bestFit="1" customWidth="1"/>
    <col min="11524" max="11524" width="67.42578125" style="137" customWidth="1"/>
    <col min="11525" max="11525" width="21.7109375" style="137" bestFit="1" customWidth="1"/>
    <col min="11526" max="11776" width="9.140625" style="137"/>
    <col min="11777" max="11777" width="6.42578125" style="137" customWidth="1"/>
    <col min="11778" max="11778" width="20.140625" style="137" customWidth="1"/>
    <col min="11779" max="11779" width="54.85546875" style="137" bestFit="1" customWidth="1"/>
    <col min="11780" max="11780" width="67.42578125" style="137" customWidth="1"/>
    <col min="11781" max="11781" width="21.7109375" style="137" bestFit="1" customWidth="1"/>
    <col min="11782" max="12032" width="9.140625" style="137"/>
    <col min="12033" max="12033" width="6.42578125" style="137" customWidth="1"/>
    <col min="12034" max="12034" width="20.140625" style="137" customWidth="1"/>
    <col min="12035" max="12035" width="54.85546875" style="137" bestFit="1" customWidth="1"/>
    <col min="12036" max="12036" width="67.42578125" style="137" customWidth="1"/>
    <col min="12037" max="12037" width="21.7109375" style="137" bestFit="1" customWidth="1"/>
    <col min="12038" max="12288" width="9.140625" style="137"/>
    <col min="12289" max="12289" width="6.42578125" style="137" customWidth="1"/>
    <col min="12290" max="12290" width="20.140625" style="137" customWidth="1"/>
    <col min="12291" max="12291" width="54.85546875" style="137" bestFit="1" customWidth="1"/>
    <col min="12292" max="12292" width="67.42578125" style="137" customWidth="1"/>
    <col min="12293" max="12293" width="21.7109375" style="137" bestFit="1" customWidth="1"/>
    <col min="12294" max="12544" width="9.140625" style="137"/>
    <col min="12545" max="12545" width="6.42578125" style="137" customWidth="1"/>
    <col min="12546" max="12546" width="20.140625" style="137" customWidth="1"/>
    <col min="12547" max="12547" width="54.85546875" style="137" bestFit="1" customWidth="1"/>
    <col min="12548" max="12548" width="67.42578125" style="137" customWidth="1"/>
    <col min="12549" max="12549" width="21.7109375" style="137" bestFit="1" customWidth="1"/>
    <col min="12550" max="12800" width="9.140625" style="137"/>
    <col min="12801" max="12801" width="6.42578125" style="137" customWidth="1"/>
    <col min="12802" max="12802" width="20.140625" style="137" customWidth="1"/>
    <col min="12803" max="12803" width="54.85546875" style="137" bestFit="1" customWidth="1"/>
    <col min="12804" max="12804" width="67.42578125" style="137" customWidth="1"/>
    <col min="12805" max="12805" width="21.7109375" style="137" bestFit="1" customWidth="1"/>
    <col min="12806" max="13056" width="9.140625" style="137"/>
    <col min="13057" max="13057" width="6.42578125" style="137" customWidth="1"/>
    <col min="13058" max="13058" width="20.140625" style="137" customWidth="1"/>
    <col min="13059" max="13059" width="54.85546875" style="137" bestFit="1" customWidth="1"/>
    <col min="13060" max="13060" width="67.42578125" style="137" customWidth="1"/>
    <col min="13061" max="13061" width="21.7109375" style="137" bestFit="1" customWidth="1"/>
    <col min="13062" max="13312" width="9.140625" style="137"/>
    <col min="13313" max="13313" width="6.42578125" style="137" customWidth="1"/>
    <col min="13314" max="13314" width="20.140625" style="137" customWidth="1"/>
    <col min="13315" max="13315" width="54.85546875" style="137" bestFit="1" customWidth="1"/>
    <col min="13316" max="13316" width="67.42578125" style="137" customWidth="1"/>
    <col min="13317" max="13317" width="21.7109375" style="137" bestFit="1" customWidth="1"/>
    <col min="13318" max="13568" width="9.140625" style="137"/>
    <col min="13569" max="13569" width="6.42578125" style="137" customWidth="1"/>
    <col min="13570" max="13570" width="20.140625" style="137" customWidth="1"/>
    <col min="13571" max="13571" width="54.85546875" style="137" bestFit="1" customWidth="1"/>
    <col min="13572" max="13572" width="67.42578125" style="137" customWidth="1"/>
    <col min="13573" max="13573" width="21.7109375" style="137" bestFit="1" customWidth="1"/>
    <col min="13574" max="13824" width="9.140625" style="137"/>
    <col min="13825" max="13825" width="6.42578125" style="137" customWidth="1"/>
    <col min="13826" max="13826" width="20.140625" style="137" customWidth="1"/>
    <col min="13827" max="13827" width="54.85546875" style="137" bestFit="1" customWidth="1"/>
    <col min="13828" max="13828" width="67.42578125" style="137" customWidth="1"/>
    <col min="13829" max="13829" width="21.7109375" style="137" bestFit="1" customWidth="1"/>
    <col min="13830" max="14080" width="9.140625" style="137"/>
    <col min="14081" max="14081" width="6.42578125" style="137" customWidth="1"/>
    <col min="14082" max="14082" width="20.140625" style="137" customWidth="1"/>
    <col min="14083" max="14083" width="54.85546875" style="137" bestFit="1" customWidth="1"/>
    <col min="14084" max="14084" width="67.42578125" style="137" customWidth="1"/>
    <col min="14085" max="14085" width="21.7109375" style="137" bestFit="1" customWidth="1"/>
    <col min="14086" max="14336" width="9.140625" style="137"/>
    <col min="14337" max="14337" width="6.42578125" style="137" customWidth="1"/>
    <col min="14338" max="14338" width="20.140625" style="137" customWidth="1"/>
    <col min="14339" max="14339" width="54.85546875" style="137" bestFit="1" customWidth="1"/>
    <col min="14340" max="14340" width="67.42578125" style="137" customWidth="1"/>
    <col min="14341" max="14341" width="21.7109375" style="137" bestFit="1" customWidth="1"/>
    <col min="14342" max="14592" width="9.140625" style="137"/>
    <col min="14593" max="14593" width="6.42578125" style="137" customWidth="1"/>
    <col min="14594" max="14594" width="20.140625" style="137" customWidth="1"/>
    <col min="14595" max="14595" width="54.85546875" style="137" bestFit="1" customWidth="1"/>
    <col min="14596" max="14596" width="67.42578125" style="137" customWidth="1"/>
    <col min="14597" max="14597" width="21.7109375" style="137" bestFit="1" customWidth="1"/>
    <col min="14598" max="14848" width="9.140625" style="137"/>
    <col min="14849" max="14849" width="6.42578125" style="137" customWidth="1"/>
    <col min="14850" max="14850" width="20.140625" style="137" customWidth="1"/>
    <col min="14851" max="14851" width="54.85546875" style="137" bestFit="1" customWidth="1"/>
    <col min="14852" max="14852" width="67.42578125" style="137" customWidth="1"/>
    <col min="14853" max="14853" width="21.7109375" style="137" bestFit="1" customWidth="1"/>
    <col min="14854" max="15104" width="9.140625" style="137"/>
    <col min="15105" max="15105" width="6.42578125" style="137" customWidth="1"/>
    <col min="15106" max="15106" width="20.140625" style="137" customWidth="1"/>
    <col min="15107" max="15107" width="54.85546875" style="137" bestFit="1" customWidth="1"/>
    <col min="15108" max="15108" width="67.42578125" style="137" customWidth="1"/>
    <col min="15109" max="15109" width="21.7109375" style="137" bestFit="1" customWidth="1"/>
    <col min="15110" max="15360" width="9.140625" style="137"/>
    <col min="15361" max="15361" width="6.42578125" style="137" customWidth="1"/>
    <col min="15362" max="15362" width="20.140625" style="137" customWidth="1"/>
    <col min="15363" max="15363" width="54.85546875" style="137" bestFit="1" customWidth="1"/>
    <col min="15364" max="15364" width="67.42578125" style="137" customWidth="1"/>
    <col min="15365" max="15365" width="21.7109375" style="137" bestFit="1" customWidth="1"/>
    <col min="15366" max="15616" width="9.140625" style="137"/>
    <col min="15617" max="15617" width="6.42578125" style="137" customWidth="1"/>
    <col min="15618" max="15618" width="20.140625" style="137" customWidth="1"/>
    <col min="15619" max="15619" width="54.85546875" style="137" bestFit="1" customWidth="1"/>
    <col min="15620" max="15620" width="67.42578125" style="137" customWidth="1"/>
    <col min="15621" max="15621" width="21.7109375" style="137" bestFit="1" customWidth="1"/>
    <col min="15622" max="15872" width="9.140625" style="137"/>
    <col min="15873" max="15873" width="6.42578125" style="137" customWidth="1"/>
    <col min="15874" max="15874" width="20.140625" style="137" customWidth="1"/>
    <col min="15875" max="15875" width="54.85546875" style="137" bestFit="1" customWidth="1"/>
    <col min="15876" max="15876" width="67.42578125" style="137" customWidth="1"/>
    <col min="15877" max="15877" width="21.7109375" style="137" bestFit="1" customWidth="1"/>
    <col min="15878" max="16128" width="9.140625" style="137"/>
    <col min="16129" max="16129" width="6.42578125" style="137" customWidth="1"/>
    <col min="16130" max="16130" width="20.140625" style="137" customWidth="1"/>
    <col min="16131" max="16131" width="54.85546875" style="137" bestFit="1" customWidth="1"/>
    <col min="16132" max="16132" width="67.42578125" style="137" customWidth="1"/>
    <col min="16133" max="16133" width="21.7109375" style="137" bestFit="1" customWidth="1"/>
    <col min="16134" max="16384" width="9.140625" style="137"/>
  </cols>
  <sheetData>
    <row r="1" spans="1:5" s="137" customFormat="1" x14ac:dyDescent="0.25">
      <c r="A1" s="7"/>
      <c r="B1" s="7"/>
      <c r="C1" s="138"/>
      <c r="D1" s="139"/>
      <c r="E1" s="140"/>
    </row>
    <row r="2" spans="1:5" s="137" customFormat="1" ht="18" customHeight="1" x14ac:dyDescent="0.25">
      <c r="A2" s="7"/>
      <c r="B2" s="7"/>
      <c r="C2" s="141" t="s">
        <v>143</v>
      </c>
      <c r="D2" s="141"/>
      <c r="E2" s="142"/>
    </row>
    <row r="3" spans="1:5" s="137" customFormat="1" x14ac:dyDescent="0.25">
      <c r="A3" s="7"/>
      <c r="B3" s="7"/>
      <c r="C3" s="141" t="s">
        <v>29</v>
      </c>
      <c r="D3" s="141"/>
      <c r="E3" s="142"/>
    </row>
    <row r="4" spans="1:5" s="137" customFormat="1" x14ac:dyDescent="0.25">
      <c r="A4" s="7"/>
      <c r="B4" s="7"/>
      <c r="C4" s="141"/>
      <c r="D4" s="141"/>
      <c r="E4" s="141"/>
    </row>
    <row r="5" spans="1:5" s="137" customFormat="1" x14ac:dyDescent="0.25">
      <c r="A5" s="7"/>
      <c r="B5" s="7"/>
      <c r="C5" s="138"/>
      <c r="D5" s="139"/>
      <c r="E5" s="140"/>
    </row>
    <row r="6" spans="1:5" s="137" customFormat="1" x14ac:dyDescent="0.25">
      <c r="A6" s="143" t="s">
        <v>649</v>
      </c>
      <c r="B6" s="143"/>
      <c r="C6" s="143"/>
      <c r="D6" s="143"/>
      <c r="E6" s="143"/>
    </row>
    <row r="7" spans="1:5" s="137" customFormat="1" x14ac:dyDescent="0.25">
      <c r="A7" s="144" t="s">
        <v>54</v>
      </c>
      <c r="B7" s="143"/>
      <c r="C7" s="143"/>
      <c r="D7" s="143"/>
      <c r="E7" s="143"/>
    </row>
    <row r="8" spans="1:5" s="137" customFormat="1" x14ac:dyDescent="0.25">
      <c r="A8" s="143" t="s">
        <v>650</v>
      </c>
      <c r="B8" s="143"/>
      <c r="C8" s="143"/>
      <c r="D8" s="143"/>
      <c r="E8" s="143"/>
    </row>
    <row r="9" spans="1:5" s="137" customFormat="1" x14ac:dyDescent="0.25">
      <c r="A9" s="143" t="s">
        <v>651</v>
      </c>
      <c r="B9" s="143"/>
      <c r="C9" s="143"/>
      <c r="D9" s="143"/>
      <c r="E9" s="143"/>
    </row>
    <row r="10" spans="1:5" s="137" customFormat="1" x14ac:dyDescent="0.25">
      <c r="A10" s="143" t="s">
        <v>652</v>
      </c>
      <c r="B10" s="143"/>
      <c r="C10" s="143"/>
      <c r="D10" s="143"/>
      <c r="E10" s="143"/>
    </row>
    <row r="11" spans="1:5" s="137" customFormat="1" x14ac:dyDescent="0.25">
      <c r="A11" s="143" t="s">
        <v>55</v>
      </c>
      <c r="B11" s="143"/>
      <c r="C11" s="143"/>
      <c r="D11" s="143"/>
      <c r="E11" s="143"/>
    </row>
    <row r="12" spans="1:5" s="137" customFormat="1" ht="15.75" customHeight="1" x14ac:dyDescent="0.25">
      <c r="A12" s="145" t="s">
        <v>653</v>
      </c>
      <c r="B12" s="145"/>
      <c r="C12" s="145"/>
      <c r="D12" s="145"/>
      <c r="E12" s="145"/>
    </row>
    <row r="13" spans="1:5" s="137" customFormat="1" x14ac:dyDescent="0.25">
      <c r="A13" s="138" t="s">
        <v>654</v>
      </c>
      <c r="B13" s="138"/>
      <c r="C13" s="138"/>
      <c r="D13" s="139"/>
      <c r="E13" s="138"/>
    </row>
    <row r="14" spans="1:5" s="137" customFormat="1" x14ac:dyDescent="0.25">
      <c r="A14" s="144" t="s">
        <v>144</v>
      </c>
      <c r="B14" s="144"/>
      <c r="C14" s="144"/>
      <c r="D14" s="144"/>
      <c r="E14" s="144"/>
    </row>
    <row r="15" spans="1:5" s="137" customFormat="1" x14ac:dyDescent="0.25">
      <c r="A15" s="144" t="s">
        <v>655</v>
      </c>
      <c r="B15" s="144"/>
      <c r="C15" s="144"/>
      <c r="D15" s="144"/>
      <c r="E15" s="144"/>
    </row>
    <row r="16" spans="1:5" s="137" customFormat="1" x14ac:dyDescent="0.25">
      <c r="A16" s="144" t="s">
        <v>656</v>
      </c>
      <c r="B16" s="144"/>
      <c r="C16" s="144"/>
      <c r="D16" s="144"/>
      <c r="E16" s="144"/>
    </row>
    <row r="17" spans="1:5" s="137" customFormat="1" x14ac:dyDescent="0.25">
      <c r="A17" s="143" t="s">
        <v>145</v>
      </c>
      <c r="B17" s="143"/>
      <c r="C17" s="143"/>
      <c r="D17" s="143"/>
      <c r="E17" s="143"/>
    </row>
    <row r="18" spans="1:5" s="137" customFormat="1" x14ac:dyDescent="0.25">
      <c r="A18" s="143" t="s">
        <v>146</v>
      </c>
      <c r="B18" s="143"/>
      <c r="C18" s="143"/>
      <c r="D18" s="143"/>
      <c r="E18" s="143"/>
    </row>
    <row r="19" spans="1:5" s="137" customFormat="1" x14ac:dyDescent="0.25">
      <c r="A19" s="140"/>
      <c r="B19" s="140"/>
      <c r="C19" s="138"/>
      <c r="D19" s="139"/>
      <c r="E19" s="140"/>
    </row>
    <row r="20" spans="1:5" s="137" customFormat="1" x14ac:dyDescent="0.25">
      <c r="A20" s="143" t="s">
        <v>657</v>
      </c>
      <c r="B20" s="143"/>
      <c r="C20" s="143"/>
      <c r="D20" s="143"/>
      <c r="E20" s="143"/>
    </row>
    <row r="21" spans="1:5" s="137" customFormat="1" x14ac:dyDescent="0.25">
      <c r="A21" s="7"/>
      <c r="B21" s="7"/>
      <c r="C21" s="138"/>
      <c r="D21" s="139"/>
      <c r="E21" s="139"/>
    </row>
    <row r="22" spans="1:5" s="137" customFormat="1" ht="14.25" customHeight="1" x14ac:dyDescent="0.25">
      <c r="A22" s="145" t="s">
        <v>658</v>
      </c>
      <c r="B22" s="145"/>
      <c r="C22" s="145"/>
      <c r="D22" s="145"/>
      <c r="E22" s="145"/>
    </row>
    <row r="23" spans="1:5" s="137" customFormat="1" ht="14.25" customHeight="1" x14ac:dyDescent="0.25">
      <c r="A23" s="145" t="s">
        <v>82</v>
      </c>
      <c r="B23" s="145"/>
      <c r="C23" s="145"/>
      <c r="D23" s="145"/>
      <c r="E23" s="145"/>
    </row>
    <row r="24" spans="1:5" s="4" customFormat="1" ht="14.25" customHeight="1" x14ac:dyDescent="0.25">
      <c r="A24" s="146" t="s">
        <v>659</v>
      </c>
      <c r="B24" s="146"/>
      <c r="C24" s="146"/>
      <c r="D24" s="146"/>
      <c r="E24" s="146"/>
    </row>
    <row r="25" spans="1:5" s="4" customFormat="1" ht="14.25" customHeight="1" x14ac:dyDescent="0.25">
      <c r="A25" s="146" t="s">
        <v>56</v>
      </c>
      <c r="B25" s="146"/>
      <c r="C25" s="146"/>
      <c r="D25" s="146"/>
      <c r="E25" s="146"/>
    </row>
    <row r="26" spans="1:5" s="4" customFormat="1" ht="14.25" customHeight="1" x14ac:dyDescent="0.25">
      <c r="A26" s="146" t="s">
        <v>30</v>
      </c>
      <c r="B26" s="146"/>
      <c r="C26" s="146"/>
      <c r="D26" s="146"/>
      <c r="E26" s="146"/>
    </row>
    <row r="27" spans="1:5" s="4" customFormat="1" x14ac:dyDescent="0.25">
      <c r="A27" s="147"/>
      <c r="B27" s="147"/>
      <c r="C27" s="148"/>
      <c r="D27" s="149"/>
      <c r="E27" s="149"/>
    </row>
    <row r="28" spans="1:5" s="137" customFormat="1" x14ac:dyDescent="0.25">
      <c r="A28" s="159"/>
      <c r="B28" s="159"/>
      <c r="C28" s="159"/>
      <c r="D28" s="160"/>
      <c r="E28" s="159"/>
    </row>
    <row r="29" spans="1:5" s="137" customFormat="1" ht="38.25" customHeight="1" x14ac:dyDescent="0.25">
      <c r="A29" s="161" t="s">
        <v>31</v>
      </c>
      <c r="B29" s="162" t="s">
        <v>32</v>
      </c>
      <c r="C29" s="163" t="s">
        <v>33</v>
      </c>
      <c r="D29" s="164" t="s">
        <v>34</v>
      </c>
      <c r="E29" s="165" t="s">
        <v>57</v>
      </c>
    </row>
    <row r="30" spans="1:5" s="137" customFormat="1" ht="18" customHeight="1" x14ac:dyDescent="0.25">
      <c r="A30" s="166">
        <v>1</v>
      </c>
      <c r="B30" s="167">
        <v>42401</v>
      </c>
      <c r="C30" s="168" t="s">
        <v>35</v>
      </c>
      <c r="D30" s="168" t="s">
        <v>147</v>
      </c>
      <c r="E30" s="169">
        <v>902.7</v>
      </c>
    </row>
    <row r="31" spans="1:5" s="137" customFormat="1" ht="18" customHeight="1" x14ac:dyDescent="0.25">
      <c r="A31" s="166">
        <v>2</v>
      </c>
      <c r="B31" s="167">
        <v>42416</v>
      </c>
      <c r="C31" s="168" t="s">
        <v>110</v>
      </c>
      <c r="D31" s="168" t="s">
        <v>148</v>
      </c>
      <c r="E31" s="169">
        <v>129.76</v>
      </c>
    </row>
    <row r="32" spans="1:5" s="137" customFormat="1" ht="18" customHeight="1" x14ac:dyDescent="0.25">
      <c r="A32" s="166">
        <v>3</v>
      </c>
      <c r="B32" s="167">
        <v>42416</v>
      </c>
      <c r="C32" s="168" t="s">
        <v>149</v>
      </c>
      <c r="D32" s="168" t="s">
        <v>150</v>
      </c>
      <c r="E32" s="169">
        <v>798.08</v>
      </c>
    </row>
    <row r="33" spans="1:5" s="137" customFormat="1" ht="18" customHeight="1" x14ac:dyDescent="0.25">
      <c r="A33" s="166">
        <v>4</v>
      </c>
      <c r="B33" s="167">
        <v>42416</v>
      </c>
      <c r="C33" s="168" t="s">
        <v>151</v>
      </c>
      <c r="D33" s="168" t="s">
        <v>152</v>
      </c>
      <c r="E33" s="169">
        <v>363.16</v>
      </c>
    </row>
    <row r="34" spans="1:5" s="137" customFormat="1" ht="18" customHeight="1" x14ac:dyDescent="0.25">
      <c r="A34" s="166">
        <v>5</v>
      </c>
      <c r="B34" s="167">
        <v>42416</v>
      </c>
      <c r="C34" s="168" t="s">
        <v>151</v>
      </c>
      <c r="D34" s="168" t="s">
        <v>152</v>
      </c>
      <c r="E34" s="169">
        <v>428.27</v>
      </c>
    </row>
    <row r="35" spans="1:5" s="137" customFormat="1" ht="18" customHeight="1" x14ac:dyDescent="0.25">
      <c r="A35" s="166">
        <v>6</v>
      </c>
      <c r="B35" s="167">
        <v>42416</v>
      </c>
      <c r="C35" s="168" t="s">
        <v>153</v>
      </c>
      <c r="D35" s="168" t="s">
        <v>154</v>
      </c>
      <c r="E35" s="169">
        <v>452.23</v>
      </c>
    </row>
    <row r="36" spans="1:5" s="137" customFormat="1" ht="18" customHeight="1" x14ac:dyDescent="0.25">
      <c r="A36" s="166">
        <v>7</v>
      </c>
      <c r="B36" s="167">
        <v>42416</v>
      </c>
      <c r="C36" s="168" t="s">
        <v>153</v>
      </c>
      <c r="D36" s="168" t="s">
        <v>154</v>
      </c>
      <c r="E36" s="169">
        <v>279.83</v>
      </c>
    </row>
    <row r="37" spans="1:5" s="137" customFormat="1" ht="18" customHeight="1" x14ac:dyDescent="0.25">
      <c r="A37" s="166">
        <v>8</v>
      </c>
      <c r="B37" s="167">
        <v>42416</v>
      </c>
      <c r="C37" s="168" t="s">
        <v>153</v>
      </c>
      <c r="D37" s="168" t="s">
        <v>154</v>
      </c>
      <c r="E37" s="169">
        <v>249.38</v>
      </c>
    </row>
    <row r="38" spans="1:5" s="137" customFormat="1" ht="18" customHeight="1" x14ac:dyDescent="0.25">
      <c r="A38" s="166">
        <v>9</v>
      </c>
      <c r="B38" s="167">
        <v>42416</v>
      </c>
      <c r="C38" s="168" t="s">
        <v>153</v>
      </c>
      <c r="D38" s="168" t="s">
        <v>154</v>
      </c>
      <c r="E38" s="169">
        <v>213.07</v>
      </c>
    </row>
    <row r="39" spans="1:5" s="137" customFormat="1" ht="18" customHeight="1" x14ac:dyDescent="0.25">
      <c r="A39" s="166">
        <v>10</v>
      </c>
      <c r="B39" s="167">
        <v>42416</v>
      </c>
      <c r="C39" s="168" t="s">
        <v>153</v>
      </c>
      <c r="D39" s="168" t="s">
        <v>154</v>
      </c>
      <c r="E39" s="169">
        <v>291.07</v>
      </c>
    </row>
    <row r="40" spans="1:5" s="137" customFormat="1" ht="18" customHeight="1" x14ac:dyDescent="0.25">
      <c r="A40" s="166">
        <v>11</v>
      </c>
      <c r="B40" s="167">
        <v>42416</v>
      </c>
      <c r="C40" s="168" t="s">
        <v>153</v>
      </c>
      <c r="D40" s="168" t="s">
        <v>154</v>
      </c>
      <c r="E40" s="169">
        <v>262.33</v>
      </c>
    </row>
    <row r="41" spans="1:5" s="137" customFormat="1" ht="18" customHeight="1" x14ac:dyDescent="0.25">
      <c r="A41" s="166">
        <v>12</v>
      </c>
      <c r="B41" s="167">
        <v>42416</v>
      </c>
      <c r="C41" s="168" t="s">
        <v>155</v>
      </c>
      <c r="D41" s="168" t="s">
        <v>156</v>
      </c>
      <c r="E41" s="169">
        <v>75</v>
      </c>
    </row>
    <row r="42" spans="1:5" s="137" customFormat="1" ht="18" customHeight="1" x14ac:dyDescent="0.25">
      <c r="A42" s="166">
        <v>13</v>
      </c>
      <c r="B42" s="167">
        <v>42416</v>
      </c>
      <c r="C42" s="168" t="s">
        <v>115</v>
      </c>
      <c r="D42" s="168" t="s">
        <v>157</v>
      </c>
      <c r="E42" s="169">
        <v>1481.27</v>
      </c>
    </row>
    <row r="43" spans="1:5" s="137" customFormat="1" ht="18" customHeight="1" x14ac:dyDescent="0.25">
      <c r="A43" s="166">
        <v>14</v>
      </c>
      <c r="B43" s="167">
        <v>42416</v>
      </c>
      <c r="C43" s="168" t="s">
        <v>158</v>
      </c>
      <c r="D43" s="168" t="s">
        <v>157</v>
      </c>
      <c r="E43" s="169">
        <v>1481.27</v>
      </c>
    </row>
    <row r="44" spans="1:5" s="137" customFormat="1" ht="18" customHeight="1" x14ac:dyDescent="0.25">
      <c r="A44" s="166">
        <v>15</v>
      </c>
      <c r="B44" s="167">
        <v>42416</v>
      </c>
      <c r="C44" s="168" t="s">
        <v>159</v>
      </c>
      <c r="D44" s="168" t="s">
        <v>157</v>
      </c>
      <c r="E44" s="169">
        <v>2207.94</v>
      </c>
    </row>
    <row r="45" spans="1:5" s="137" customFormat="1" ht="18" customHeight="1" x14ac:dyDescent="0.25">
      <c r="A45" s="166">
        <v>16</v>
      </c>
      <c r="B45" s="167">
        <v>42416</v>
      </c>
      <c r="C45" s="168" t="s">
        <v>160</v>
      </c>
      <c r="D45" s="168" t="s">
        <v>157</v>
      </c>
      <c r="E45" s="169">
        <v>2084.06</v>
      </c>
    </row>
    <row r="46" spans="1:5" s="137" customFormat="1" ht="18" customHeight="1" x14ac:dyDescent="0.25">
      <c r="A46" s="166">
        <v>17</v>
      </c>
      <c r="B46" s="167">
        <v>42416</v>
      </c>
      <c r="C46" s="168" t="s">
        <v>161</v>
      </c>
      <c r="D46" s="168" t="s">
        <v>157</v>
      </c>
      <c r="E46" s="169">
        <v>2804.82</v>
      </c>
    </row>
    <row r="47" spans="1:5" s="137" customFormat="1" ht="18" customHeight="1" x14ac:dyDescent="0.25">
      <c r="A47" s="166">
        <v>18</v>
      </c>
      <c r="B47" s="167">
        <v>42416</v>
      </c>
      <c r="C47" s="168" t="s">
        <v>162</v>
      </c>
      <c r="D47" s="168" t="s">
        <v>163</v>
      </c>
      <c r="E47" s="169">
        <v>346</v>
      </c>
    </row>
    <row r="48" spans="1:5" s="137" customFormat="1" ht="18" customHeight="1" x14ac:dyDescent="0.25">
      <c r="A48" s="166">
        <v>19</v>
      </c>
      <c r="B48" s="167">
        <v>42418</v>
      </c>
      <c r="C48" s="168" t="s">
        <v>164</v>
      </c>
      <c r="D48" s="168" t="s">
        <v>165</v>
      </c>
      <c r="E48" s="169">
        <v>1440.6</v>
      </c>
    </row>
    <row r="49" spans="1:5" s="137" customFormat="1" ht="18" customHeight="1" x14ac:dyDescent="0.25">
      <c r="A49" s="166">
        <v>20</v>
      </c>
      <c r="B49" s="167">
        <v>42419</v>
      </c>
      <c r="C49" s="168" t="s">
        <v>151</v>
      </c>
      <c r="D49" s="168" t="s">
        <v>152</v>
      </c>
      <c r="E49" s="169">
        <v>142.52000000000001</v>
      </c>
    </row>
    <row r="50" spans="1:5" s="137" customFormat="1" ht="18" customHeight="1" x14ac:dyDescent="0.25">
      <c r="A50" s="166">
        <v>21</v>
      </c>
      <c r="B50" s="167">
        <v>42419</v>
      </c>
      <c r="C50" s="168" t="s">
        <v>39</v>
      </c>
      <c r="D50" s="168" t="s">
        <v>166</v>
      </c>
      <c r="E50" s="169">
        <v>1800</v>
      </c>
    </row>
    <row r="51" spans="1:5" s="137" customFormat="1" ht="18" customHeight="1" x14ac:dyDescent="0.25">
      <c r="A51" s="166">
        <v>22</v>
      </c>
      <c r="B51" s="167">
        <v>42422</v>
      </c>
      <c r="C51" s="168" t="s">
        <v>167</v>
      </c>
      <c r="D51" s="168" t="s">
        <v>168</v>
      </c>
      <c r="E51" s="169">
        <v>199.9</v>
      </c>
    </row>
    <row r="52" spans="1:5" s="137" customFormat="1" ht="18" customHeight="1" x14ac:dyDescent="0.25">
      <c r="A52" s="166">
        <v>23</v>
      </c>
      <c r="B52" s="167">
        <v>42424</v>
      </c>
      <c r="C52" s="168" t="s">
        <v>169</v>
      </c>
      <c r="D52" s="168" t="s">
        <v>170</v>
      </c>
      <c r="E52" s="169">
        <v>958.16</v>
      </c>
    </row>
    <row r="53" spans="1:5" s="137" customFormat="1" ht="18" customHeight="1" x14ac:dyDescent="0.25">
      <c r="A53" s="166">
        <v>24</v>
      </c>
      <c r="B53" s="167">
        <v>42424</v>
      </c>
      <c r="C53" s="168" t="s">
        <v>171</v>
      </c>
      <c r="D53" s="168" t="s">
        <v>172</v>
      </c>
      <c r="E53" s="169">
        <v>300</v>
      </c>
    </row>
    <row r="54" spans="1:5" s="137" customFormat="1" ht="18" customHeight="1" x14ac:dyDescent="0.25">
      <c r="A54" s="166">
        <v>25</v>
      </c>
      <c r="B54" s="167">
        <v>42424</v>
      </c>
      <c r="C54" s="168" t="s">
        <v>173</v>
      </c>
      <c r="D54" s="168" t="s">
        <v>174</v>
      </c>
      <c r="E54" s="169">
        <v>726</v>
      </c>
    </row>
    <row r="55" spans="1:5" s="137" customFormat="1" ht="18" customHeight="1" x14ac:dyDescent="0.25">
      <c r="A55" s="166">
        <v>26</v>
      </c>
      <c r="B55" s="167">
        <v>42426</v>
      </c>
      <c r="C55" s="168" t="s">
        <v>151</v>
      </c>
      <c r="D55" s="168" t="s">
        <v>152</v>
      </c>
      <c r="E55" s="169">
        <v>419.01</v>
      </c>
    </row>
    <row r="56" spans="1:5" s="137" customFormat="1" ht="18" customHeight="1" x14ac:dyDescent="0.25">
      <c r="A56" s="166">
        <v>27</v>
      </c>
      <c r="B56" s="167">
        <v>42426</v>
      </c>
      <c r="C56" s="168" t="s">
        <v>45</v>
      </c>
      <c r="D56" s="168" t="s">
        <v>175</v>
      </c>
      <c r="E56" s="169">
        <v>49</v>
      </c>
    </row>
    <row r="57" spans="1:5" s="137" customFormat="1" ht="18" customHeight="1" x14ac:dyDescent="0.25">
      <c r="A57" s="166">
        <v>28</v>
      </c>
      <c r="B57" s="167">
        <v>42424</v>
      </c>
      <c r="C57" s="168" t="s">
        <v>113</v>
      </c>
      <c r="D57" s="168" t="s">
        <v>157</v>
      </c>
      <c r="E57" s="169">
        <v>2081.13</v>
      </c>
    </row>
    <row r="58" spans="1:5" s="137" customFormat="1" ht="18" customHeight="1" x14ac:dyDescent="0.25">
      <c r="A58" s="166">
        <v>29</v>
      </c>
      <c r="B58" s="167">
        <v>42426</v>
      </c>
      <c r="C58" s="168" t="s">
        <v>164</v>
      </c>
      <c r="D58" s="168" t="s">
        <v>176</v>
      </c>
      <c r="E58" s="169">
        <v>80</v>
      </c>
    </row>
    <row r="59" spans="1:5" s="137" customFormat="1" ht="18" customHeight="1" x14ac:dyDescent="0.25">
      <c r="A59" s="166">
        <v>30</v>
      </c>
      <c r="B59" s="167">
        <v>42426</v>
      </c>
      <c r="C59" s="168" t="s">
        <v>37</v>
      </c>
      <c r="D59" s="168" t="s">
        <v>177</v>
      </c>
      <c r="E59" s="169">
        <v>180</v>
      </c>
    </row>
    <row r="60" spans="1:5" s="137" customFormat="1" ht="18" customHeight="1" x14ac:dyDescent="0.25">
      <c r="A60" s="166">
        <v>31</v>
      </c>
      <c r="B60" s="167">
        <v>42424</v>
      </c>
      <c r="C60" s="168" t="s">
        <v>151</v>
      </c>
      <c r="D60" s="168" t="s">
        <v>152</v>
      </c>
      <c r="E60" s="169">
        <v>197.16</v>
      </c>
    </row>
    <row r="61" spans="1:5" s="137" customFormat="1" ht="18" customHeight="1" x14ac:dyDescent="0.25">
      <c r="A61" s="166">
        <v>32</v>
      </c>
      <c r="B61" s="167">
        <v>42430</v>
      </c>
      <c r="C61" s="170" t="s">
        <v>37</v>
      </c>
      <c r="D61" s="168" t="s">
        <v>178</v>
      </c>
      <c r="E61" s="169">
        <v>250</v>
      </c>
    </row>
    <row r="62" spans="1:5" s="137" customFormat="1" ht="18" customHeight="1" x14ac:dyDescent="0.25">
      <c r="A62" s="166">
        <v>33</v>
      </c>
      <c r="B62" s="167">
        <v>42430</v>
      </c>
      <c r="C62" s="170" t="s">
        <v>91</v>
      </c>
      <c r="D62" s="168" t="s">
        <v>179</v>
      </c>
      <c r="E62" s="169">
        <v>270.2</v>
      </c>
    </row>
    <row r="63" spans="1:5" s="137" customFormat="1" ht="18" customHeight="1" x14ac:dyDescent="0.25">
      <c r="A63" s="166">
        <v>34</v>
      </c>
      <c r="B63" s="167">
        <v>42430</v>
      </c>
      <c r="C63" s="170" t="s">
        <v>151</v>
      </c>
      <c r="D63" s="168" t="s">
        <v>152</v>
      </c>
      <c r="E63" s="169">
        <v>273.41000000000003</v>
      </c>
    </row>
    <row r="64" spans="1:5" s="137" customFormat="1" ht="18" customHeight="1" x14ac:dyDescent="0.25">
      <c r="A64" s="166">
        <v>35</v>
      </c>
      <c r="B64" s="167">
        <v>42432</v>
      </c>
      <c r="C64" s="170" t="s">
        <v>180</v>
      </c>
      <c r="D64" s="168" t="s">
        <v>87</v>
      </c>
      <c r="E64" s="169">
        <v>55.78</v>
      </c>
    </row>
    <row r="65" spans="1:5" s="137" customFormat="1" ht="18" customHeight="1" x14ac:dyDescent="0.25">
      <c r="A65" s="166">
        <v>36</v>
      </c>
      <c r="B65" s="167">
        <v>42432</v>
      </c>
      <c r="C65" s="170" t="s">
        <v>181</v>
      </c>
      <c r="D65" s="168" t="s">
        <v>88</v>
      </c>
      <c r="E65" s="169">
        <v>369.05</v>
      </c>
    </row>
    <row r="66" spans="1:5" s="137" customFormat="1" ht="18" customHeight="1" x14ac:dyDescent="0.25">
      <c r="A66" s="166">
        <v>37</v>
      </c>
      <c r="B66" s="167">
        <v>42433</v>
      </c>
      <c r="C66" s="170" t="s">
        <v>182</v>
      </c>
      <c r="D66" s="168" t="s">
        <v>183</v>
      </c>
      <c r="E66" s="169">
        <v>689.04</v>
      </c>
    </row>
    <row r="67" spans="1:5" s="137" customFormat="1" ht="18" customHeight="1" x14ac:dyDescent="0.25">
      <c r="A67" s="166">
        <v>38</v>
      </c>
      <c r="B67" s="167">
        <v>42433</v>
      </c>
      <c r="C67" s="170" t="s">
        <v>37</v>
      </c>
      <c r="D67" s="168" t="s">
        <v>178</v>
      </c>
      <c r="E67" s="169">
        <v>760</v>
      </c>
    </row>
    <row r="68" spans="1:5" s="137" customFormat="1" ht="18" customHeight="1" x14ac:dyDescent="0.25">
      <c r="A68" s="166">
        <v>39</v>
      </c>
      <c r="B68" s="167">
        <v>42433</v>
      </c>
      <c r="C68" s="170" t="s">
        <v>184</v>
      </c>
      <c r="D68" s="168" t="s">
        <v>185</v>
      </c>
      <c r="E68" s="169">
        <v>1470</v>
      </c>
    </row>
    <row r="69" spans="1:5" s="137" customFormat="1" ht="18" customHeight="1" x14ac:dyDescent="0.25">
      <c r="A69" s="166">
        <v>40</v>
      </c>
      <c r="B69" s="167">
        <v>42434</v>
      </c>
      <c r="C69" s="170" t="s">
        <v>186</v>
      </c>
      <c r="D69" s="168" t="s">
        <v>87</v>
      </c>
      <c r="E69" s="169">
        <v>19.97</v>
      </c>
    </row>
    <row r="70" spans="1:5" s="137" customFormat="1" ht="18" customHeight="1" x14ac:dyDescent="0.25">
      <c r="A70" s="166">
        <v>41</v>
      </c>
      <c r="B70" s="167">
        <v>42434</v>
      </c>
      <c r="C70" s="170" t="s">
        <v>187</v>
      </c>
      <c r="D70" s="168" t="s">
        <v>87</v>
      </c>
      <c r="E70" s="169">
        <v>23.9</v>
      </c>
    </row>
    <row r="71" spans="1:5" s="137" customFormat="1" ht="18" customHeight="1" x14ac:dyDescent="0.25">
      <c r="A71" s="166">
        <v>42</v>
      </c>
      <c r="B71" s="167">
        <v>42434</v>
      </c>
      <c r="C71" s="170" t="s">
        <v>188</v>
      </c>
      <c r="D71" s="168" t="s">
        <v>88</v>
      </c>
      <c r="E71" s="169">
        <v>33.119999999999997</v>
      </c>
    </row>
    <row r="72" spans="1:5" s="137" customFormat="1" ht="18" customHeight="1" x14ac:dyDescent="0.25">
      <c r="A72" s="166">
        <v>43</v>
      </c>
      <c r="B72" s="167">
        <v>42434</v>
      </c>
      <c r="C72" s="170" t="s">
        <v>189</v>
      </c>
      <c r="D72" s="168" t="s">
        <v>88</v>
      </c>
      <c r="E72" s="169">
        <v>147.16</v>
      </c>
    </row>
    <row r="73" spans="1:5" s="137" customFormat="1" ht="18" customHeight="1" x14ac:dyDescent="0.25">
      <c r="A73" s="166">
        <v>44</v>
      </c>
      <c r="B73" s="167">
        <v>42436</v>
      </c>
      <c r="C73" s="170" t="s">
        <v>190</v>
      </c>
      <c r="D73" s="168" t="s">
        <v>88</v>
      </c>
      <c r="E73" s="169">
        <v>35.229999999999997</v>
      </c>
    </row>
    <row r="74" spans="1:5" s="137" customFormat="1" ht="18" customHeight="1" x14ac:dyDescent="0.25">
      <c r="A74" s="166">
        <v>45</v>
      </c>
      <c r="B74" s="167">
        <v>42437</v>
      </c>
      <c r="C74" s="170" t="s">
        <v>191</v>
      </c>
      <c r="D74" s="168" t="s">
        <v>192</v>
      </c>
      <c r="E74" s="169">
        <v>1.5</v>
      </c>
    </row>
    <row r="75" spans="1:5" s="137" customFormat="1" ht="18" customHeight="1" x14ac:dyDescent="0.25">
      <c r="A75" s="166">
        <v>46</v>
      </c>
      <c r="B75" s="167">
        <v>42437</v>
      </c>
      <c r="C75" s="170" t="s">
        <v>193</v>
      </c>
      <c r="D75" s="168" t="s">
        <v>194</v>
      </c>
      <c r="E75" s="169">
        <v>90</v>
      </c>
    </row>
    <row r="76" spans="1:5" s="137" customFormat="1" ht="18" customHeight="1" x14ac:dyDescent="0.25">
      <c r="A76" s="166">
        <v>47</v>
      </c>
      <c r="B76" s="167">
        <v>42438</v>
      </c>
      <c r="C76" s="170" t="s">
        <v>195</v>
      </c>
      <c r="D76" s="168" t="s">
        <v>196</v>
      </c>
      <c r="E76" s="169">
        <v>13</v>
      </c>
    </row>
    <row r="77" spans="1:5" s="137" customFormat="1" ht="18" customHeight="1" x14ac:dyDescent="0.25">
      <c r="A77" s="166">
        <v>48</v>
      </c>
      <c r="B77" s="167">
        <v>42438</v>
      </c>
      <c r="C77" s="170" t="s">
        <v>197</v>
      </c>
      <c r="D77" s="168" t="s">
        <v>198</v>
      </c>
      <c r="E77" s="169">
        <v>50</v>
      </c>
    </row>
    <row r="78" spans="1:5" s="137" customFormat="1" ht="18" customHeight="1" x14ac:dyDescent="0.25">
      <c r="A78" s="166">
        <v>49</v>
      </c>
      <c r="B78" s="167">
        <v>42438</v>
      </c>
      <c r="C78" s="170" t="s">
        <v>199</v>
      </c>
      <c r="D78" s="168" t="s">
        <v>88</v>
      </c>
      <c r="E78" s="169">
        <v>54.85</v>
      </c>
    </row>
    <row r="79" spans="1:5" s="137" customFormat="1" ht="18" customHeight="1" x14ac:dyDescent="0.25">
      <c r="A79" s="166">
        <v>50</v>
      </c>
      <c r="B79" s="167">
        <v>42438</v>
      </c>
      <c r="C79" s="170" t="s">
        <v>151</v>
      </c>
      <c r="D79" s="168" t="s">
        <v>152</v>
      </c>
      <c r="E79" s="169">
        <v>144.38</v>
      </c>
    </row>
    <row r="80" spans="1:5" s="137" customFormat="1" ht="18" customHeight="1" x14ac:dyDescent="0.25">
      <c r="A80" s="166">
        <v>51</v>
      </c>
      <c r="B80" s="167">
        <v>42438</v>
      </c>
      <c r="C80" s="170" t="s">
        <v>200</v>
      </c>
      <c r="D80" s="168" t="s">
        <v>201</v>
      </c>
      <c r="E80" s="169">
        <v>331</v>
      </c>
    </row>
    <row r="81" spans="1:5" s="137" customFormat="1" ht="18" customHeight="1" x14ac:dyDescent="0.25">
      <c r="A81" s="166">
        <v>52</v>
      </c>
      <c r="B81" s="167">
        <v>42438</v>
      </c>
      <c r="C81" s="170" t="s">
        <v>202</v>
      </c>
      <c r="D81" s="168" t="s">
        <v>203</v>
      </c>
      <c r="E81" s="169">
        <v>465.5</v>
      </c>
    </row>
    <row r="82" spans="1:5" s="137" customFormat="1" ht="18" customHeight="1" x14ac:dyDescent="0.25">
      <c r="A82" s="166">
        <v>53</v>
      </c>
      <c r="B82" s="167">
        <v>42072</v>
      </c>
      <c r="C82" s="170" t="s">
        <v>204</v>
      </c>
      <c r="D82" s="168" t="s">
        <v>88</v>
      </c>
      <c r="E82" s="169">
        <v>233.49</v>
      </c>
    </row>
    <row r="83" spans="1:5" s="137" customFormat="1" ht="18" customHeight="1" x14ac:dyDescent="0.25">
      <c r="A83" s="166">
        <v>54</v>
      </c>
      <c r="B83" s="167">
        <v>42439</v>
      </c>
      <c r="C83" s="170" t="s">
        <v>205</v>
      </c>
      <c r="D83" s="168" t="s">
        <v>87</v>
      </c>
      <c r="E83" s="169">
        <v>30.52</v>
      </c>
    </row>
    <row r="84" spans="1:5" s="137" customFormat="1" ht="18" customHeight="1" x14ac:dyDescent="0.25">
      <c r="A84" s="166">
        <v>55</v>
      </c>
      <c r="B84" s="167">
        <v>42439</v>
      </c>
      <c r="C84" s="170" t="s">
        <v>206</v>
      </c>
      <c r="D84" s="168" t="s">
        <v>88</v>
      </c>
      <c r="E84" s="169">
        <v>66.959999999999994</v>
      </c>
    </row>
    <row r="85" spans="1:5" s="137" customFormat="1" ht="18" customHeight="1" x14ac:dyDescent="0.25">
      <c r="A85" s="166">
        <v>56</v>
      </c>
      <c r="B85" s="167">
        <v>42439</v>
      </c>
      <c r="C85" s="170" t="s">
        <v>207</v>
      </c>
      <c r="D85" s="168" t="s">
        <v>90</v>
      </c>
      <c r="E85" s="169">
        <v>68.69</v>
      </c>
    </row>
    <row r="86" spans="1:5" s="137" customFormat="1" ht="18" customHeight="1" x14ac:dyDescent="0.25">
      <c r="A86" s="166">
        <v>57</v>
      </c>
      <c r="B86" s="167">
        <v>42439</v>
      </c>
      <c r="C86" s="170" t="s">
        <v>208</v>
      </c>
      <c r="D86" s="168" t="s">
        <v>88</v>
      </c>
      <c r="E86" s="169">
        <v>164.16</v>
      </c>
    </row>
    <row r="87" spans="1:5" s="137" customFormat="1" ht="18" customHeight="1" x14ac:dyDescent="0.25">
      <c r="A87" s="166">
        <v>58</v>
      </c>
      <c r="B87" s="167">
        <v>42440</v>
      </c>
      <c r="C87" s="170" t="s">
        <v>209</v>
      </c>
      <c r="D87" s="168" t="s">
        <v>90</v>
      </c>
      <c r="E87" s="169">
        <v>89.96</v>
      </c>
    </row>
    <row r="88" spans="1:5" s="137" customFormat="1" ht="18" customHeight="1" x14ac:dyDescent="0.25">
      <c r="A88" s="166">
        <v>59</v>
      </c>
      <c r="B88" s="167">
        <v>42440</v>
      </c>
      <c r="C88" s="170" t="s">
        <v>126</v>
      </c>
      <c r="D88" s="168" t="s">
        <v>157</v>
      </c>
      <c r="E88" s="169">
        <v>112.75</v>
      </c>
    </row>
    <row r="89" spans="1:5" s="137" customFormat="1" ht="18" customHeight="1" x14ac:dyDescent="0.25">
      <c r="A89" s="166">
        <v>60</v>
      </c>
      <c r="B89" s="167">
        <v>42440</v>
      </c>
      <c r="C89" s="170" t="s">
        <v>93</v>
      </c>
      <c r="D89" s="168" t="s">
        <v>94</v>
      </c>
      <c r="E89" s="169">
        <v>130.07</v>
      </c>
    </row>
    <row r="90" spans="1:5" s="137" customFormat="1" ht="18" customHeight="1" x14ac:dyDescent="0.25">
      <c r="A90" s="166">
        <v>61</v>
      </c>
      <c r="B90" s="167">
        <v>42440</v>
      </c>
      <c r="C90" s="170" t="s">
        <v>151</v>
      </c>
      <c r="D90" s="168" t="s">
        <v>152</v>
      </c>
      <c r="E90" s="169">
        <v>134.72</v>
      </c>
    </row>
    <row r="91" spans="1:5" s="137" customFormat="1" ht="18" customHeight="1" x14ac:dyDescent="0.25">
      <c r="A91" s="166">
        <v>62</v>
      </c>
      <c r="B91" s="167">
        <v>42440</v>
      </c>
      <c r="C91" s="170" t="s">
        <v>210</v>
      </c>
      <c r="D91" s="168" t="s">
        <v>211</v>
      </c>
      <c r="E91" s="169">
        <v>139.9</v>
      </c>
    </row>
    <row r="92" spans="1:5" s="137" customFormat="1" ht="18" customHeight="1" x14ac:dyDescent="0.25">
      <c r="A92" s="166">
        <v>63</v>
      </c>
      <c r="B92" s="167">
        <v>42440</v>
      </c>
      <c r="C92" s="170" t="s">
        <v>212</v>
      </c>
      <c r="D92" s="168" t="s">
        <v>213</v>
      </c>
      <c r="E92" s="169">
        <v>164</v>
      </c>
    </row>
    <row r="93" spans="1:5" s="137" customFormat="1" ht="18" customHeight="1" x14ac:dyDescent="0.25">
      <c r="A93" s="166">
        <v>64</v>
      </c>
      <c r="B93" s="167">
        <v>42440</v>
      </c>
      <c r="C93" s="170" t="s">
        <v>96</v>
      </c>
      <c r="D93" s="168" t="s">
        <v>94</v>
      </c>
      <c r="E93" s="169">
        <v>200.55</v>
      </c>
    </row>
    <row r="94" spans="1:5" s="137" customFormat="1" ht="18" customHeight="1" x14ac:dyDescent="0.25">
      <c r="A94" s="166">
        <v>65</v>
      </c>
      <c r="B94" s="167">
        <v>42440</v>
      </c>
      <c r="C94" s="170" t="s">
        <v>214</v>
      </c>
      <c r="D94" s="168" t="s">
        <v>215</v>
      </c>
      <c r="E94" s="169">
        <v>205</v>
      </c>
    </row>
    <row r="95" spans="1:5" s="137" customFormat="1" ht="18" customHeight="1" x14ac:dyDescent="0.25">
      <c r="A95" s="166">
        <v>66</v>
      </c>
      <c r="B95" s="167">
        <v>42440</v>
      </c>
      <c r="C95" s="170" t="s">
        <v>153</v>
      </c>
      <c r="D95" s="168" t="s">
        <v>216</v>
      </c>
      <c r="E95" s="169">
        <v>216.07</v>
      </c>
    </row>
    <row r="96" spans="1:5" s="137" customFormat="1" ht="18" customHeight="1" x14ac:dyDescent="0.25">
      <c r="A96" s="166">
        <v>67</v>
      </c>
      <c r="B96" s="167">
        <v>42440</v>
      </c>
      <c r="C96" s="170" t="s">
        <v>153</v>
      </c>
      <c r="D96" s="168" t="s">
        <v>216</v>
      </c>
      <c r="E96" s="169">
        <v>216.91</v>
      </c>
    </row>
    <row r="97" spans="1:5" s="137" customFormat="1" ht="18" customHeight="1" x14ac:dyDescent="0.25">
      <c r="A97" s="166">
        <v>68</v>
      </c>
      <c r="B97" s="167">
        <v>42440</v>
      </c>
      <c r="C97" s="170" t="s">
        <v>122</v>
      </c>
      <c r="D97" s="168" t="s">
        <v>217</v>
      </c>
      <c r="E97" s="169">
        <v>240</v>
      </c>
    </row>
    <row r="98" spans="1:5" s="137" customFormat="1" ht="18" customHeight="1" x14ac:dyDescent="0.25">
      <c r="A98" s="166">
        <v>69</v>
      </c>
      <c r="B98" s="167">
        <v>42440</v>
      </c>
      <c r="C98" s="170" t="s">
        <v>153</v>
      </c>
      <c r="D98" s="168" t="s">
        <v>216</v>
      </c>
      <c r="E98" s="169">
        <v>242.13</v>
      </c>
    </row>
    <row r="99" spans="1:5" s="137" customFormat="1" ht="18" customHeight="1" x14ac:dyDescent="0.25">
      <c r="A99" s="166">
        <v>70</v>
      </c>
      <c r="B99" s="167">
        <v>42440</v>
      </c>
      <c r="C99" s="170" t="s">
        <v>218</v>
      </c>
      <c r="D99" s="168" t="s">
        <v>219</v>
      </c>
      <c r="E99" s="169">
        <v>250</v>
      </c>
    </row>
    <row r="100" spans="1:5" s="137" customFormat="1" ht="18" customHeight="1" x14ac:dyDescent="0.25">
      <c r="A100" s="166">
        <v>71</v>
      </c>
      <c r="B100" s="167">
        <v>42440</v>
      </c>
      <c r="C100" s="170" t="s">
        <v>153</v>
      </c>
      <c r="D100" s="168" t="s">
        <v>216</v>
      </c>
      <c r="E100" s="169">
        <v>252.4</v>
      </c>
    </row>
    <row r="101" spans="1:5" s="137" customFormat="1" ht="18" customHeight="1" x14ac:dyDescent="0.25">
      <c r="A101" s="166">
        <v>72</v>
      </c>
      <c r="B101" s="167">
        <v>42440</v>
      </c>
      <c r="C101" s="170" t="s">
        <v>212</v>
      </c>
      <c r="D101" s="168" t="s">
        <v>213</v>
      </c>
      <c r="E101" s="169">
        <v>258</v>
      </c>
    </row>
    <row r="102" spans="1:5" s="137" customFormat="1" ht="18" customHeight="1" x14ac:dyDescent="0.25">
      <c r="A102" s="166">
        <v>73</v>
      </c>
      <c r="B102" s="167">
        <v>42440</v>
      </c>
      <c r="C102" s="170" t="s">
        <v>220</v>
      </c>
      <c r="D102" s="168" t="s">
        <v>94</v>
      </c>
      <c r="E102" s="169">
        <v>270</v>
      </c>
    </row>
    <row r="103" spans="1:5" s="137" customFormat="1" ht="18" customHeight="1" x14ac:dyDescent="0.25">
      <c r="A103" s="166">
        <v>74</v>
      </c>
      <c r="B103" s="167">
        <v>42440</v>
      </c>
      <c r="C103" s="170" t="s">
        <v>155</v>
      </c>
      <c r="D103" s="168" t="s">
        <v>156</v>
      </c>
      <c r="E103" s="169">
        <v>281.27999999999997</v>
      </c>
    </row>
    <row r="104" spans="1:5" s="137" customFormat="1" ht="18" customHeight="1" x14ac:dyDescent="0.25">
      <c r="A104" s="166">
        <v>75</v>
      </c>
      <c r="B104" s="167">
        <v>42440</v>
      </c>
      <c r="C104" s="170" t="s">
        <v>149</v>
      </c>
      <c r="D104" s="168" t="s">
        <v>221</v>
      </c>
      <c r="E104" s="169">
        <v>304.56</v>
      </c>
    </row>
    <row r="105" spans="1:5" s="137" customFormat="1" ht="18" customHeight="1" x14ac:dyDescent="0.25">
      <c r="A105" s="166">
        <v>76</v>
      </c>
      <c r="B105" s="167">
        <v>42440</v>
      </c>
      <c r="C105" s="170" t="s">
        <v>222</v>
      </c>
      <c r="D105" s="168" t="s">
        <v>88</v>
      </c>
      <c r="E105" s="169">
        <v>312.24</v>
      </c>
    </row>
    <row r="106" spans="1:5" s="137" customFormat="1" ht="18" customHeight="1" x14ac:dyDescent="0.25">
      <c r="A106" s="166">
        <v>77</v>
      </c>
      <c r="B106" s="167">
        <v>42440</v>
      </c>
      <c r="C106" s="170" t="s">
        <v>153</v>
      </c>
      <c r="D106" s="168" t="s">
        <v>216</v>
      </c>
      <c r="E106" s="169">
        <v>328.19</v>
      </c>
    </row>
    <row r="107" spans="1:5" s="137" customFormat="1" ht="18" customHeight="1" x14ac:dyDescent="0.25">
      <c r="A107" s="166">
        <v>78</v>
      </c>
      <c r="B107" s="167">
        <v>42440</v>
      </c>
      <c r="C107" s="170" t="s">
        <v>223</v>
      </c>
      <c r="D107" s="168" t="s">
        <v>170</v>
      </c>
      <c r="E107" s="169">
        <v>440.15</v>
      </c>
    </row>
    <row r="108" spans="1:5" s="137" customFormat="1" ht="18" customHeight="1" x14ac:dyDescent="0.25">
      <c r="A108" s="166">
        <v>79</v>
      </c>
      <c r="B108" s="167">
        <v>42440</v>
      </c>
      <c r="C108" s="170" t="s">
        <v>153</v>
      </c>
      <c r="D108" s="168" t="s">
        <v>216</v>
      </c>
      <c r="E108" s="169">
        <v>467.07</v>
      </c>
    </row>
    <row r="109" spans="1:5" s="137" customFormat="1" ht="18" customHeight="1" x14ac:dyDescent="0.25">
      <c r="A109" s="166">
        <v>80</v>
      </c>
      <c r="B109" s="167">
        <v>42440</v>
      </c>
      <c r="C109" s="170" t="s">
        <v>91</v>
      </c>
      <c r="D109" s="168" t="s">
        <v>224</v>
      </c>
      <c r="E109" s="169">
        <v>493</v>
      </c>
    </row>
    <row r="110" spans="1:5" s="137" customFormat="1" ht="18" customHeight="1" x14ac:dyDescent="0.25">
      <c r="A110" s="166">
        <v>81</v>
      </c>
      <c r="B110" s="167">
        <v>42440</v>
      </c>
      <c r="C110" s="170" t="s">
        <v>98</v>
      </c>
      <c r="D110" s="168" t="s">
        <v>94</v>
      </c>
      <c r="E110" s="169">
        <v>600</v>
      </c>
    </row>
    <row r="111" spans="1:5" s="137" customFormat="1" ht="18" customHeight="1" x14ac:dyDescent="0.25">
      <c r="A111" s="166">
        <v>82</v>
      </c>
      <c r="B111" s="167">
        <v>42440</v>
      </c>
      <c r="C111" s="170" t="s">
        <v>35</v>
      </c>
      <c r="D111" s="168" t="s">
        <v>225</v>
      </c>
      <c r="E111" s="169">
        <v>815.3</v>
      </c>
    </row>
    <row r="112" spans="1:5" s="137" customFormat="1" ht="18" customHeight="1" x14ac:dyDescent="0.25">
      <c r="A112" s="166">
        <v>83</v>
      </c>
      <c r="B112" s="167">
        <v>42440</v>
      </c>
      <c r="C112" s="170" t="s">
        <v>226</v>
      </c>
      <c r="D112" s="168" t="s">
        <v>157</v>
      </c>
      <c r="E112" s="169">
        <v>1481.27</v>
      </c>
    </row>
    <row r="113" spans="1:5" s="137" customFormat="1" ht="18" customHeight="1" x14ac:dyDescent="0.25">
      <c r="A113" s="166">
        <v>84</v>
      </c>
      <c r="B113" s="167">
        <v>42440</v>
      </c>
      <c r="C113" s="170" t="s">
        <v>227</v>
      </c>
      <c r="D113" s="168" t="s">
        <v>157</v>
      </c>
      <c r="E113" s="169">
        <v>1481.27</v>
      </c>
    </row>
    <row r="114" spans="1:5" s="137" customFormat="1" ht="18" customHeight="1" x14ac:dyDescent="0.25">
      <c r="A114" s="166">
        <v>85</v>
      </c>
      <c r="B114" s="167">
        <v>42440</v>
      </c>
      <c r="C114" s="170" t="s">
        <v>228</v>
      </c>
      <c r="D114" s="168" t="s">
        <v>90</v>
      </c>
      <c r="E114" s="169">
        <v>1516.38</v>
      </c>
    </row>
    <row r="115" spans="1:5" s="137" customFormat="1" ht="18" customHeight="1" x14ac:dyDescent="0.25">
      <c r="A115" s="166">
        <v>86</v>
      </c>
      <c r="B115" s="167">
        <v>42440</v>
      </c>
      <c r="C115" s="170" t="s">
        <v>229</v>
      </c>
      <c r="D115" s="168" t="s">
        <v>230</v>
      </c>
      <c r="E115" s="169">
        <v>1949.02</v>
      </c>
    </row>
    <row r="116" spans="1:5" s="137" customFormat="1" ht="18" customHeight="1" x14ac:dyDescent="0.25">
      <c r="A116" s="166">
        <v>87</v>
      </c>
      <c r="B116" s="167">
        <v>42440</v>
      </c>
      <c r="C116" s="170" t="s">
        <v>126</v>
      </c>
      <c r="D116" s="168" t="s">
        <v>157</v>
      </c>
      <c r="E116" s="169">
        <v>2084.06</v>
      </c>
    </row>
    <row r="117" spans="1:5" s="137" customFormat="1" ht="18" customHeight="1" x14ac:dyDescent="0.25">
      <c r="A117" s="166">
        <v>88</v>
      </c>
      <c r="B117" s="167">
        <v>42440</v>
      </c>
      <c r="C117" s="170" t="s">
        <v>126</v>
      </c>
      <c r="D117" s="168" t="s">
        <v>157</v>
      </c>
      <c r="E117" s="169">
        <v>2200</v>
      </c>
    </row>
    <row r="118" spans="1:5" s="137" customFormat="1" ht="18" customHeight="1" x14ac:dyDescent="0.25">
      <c r="A118" s="166">
        <v>89</v>
      </c>
      <c r="B118" s="167">
        <v>42440</v>
      </c>
      <c r="C118" s="170" t="s">
        <v>231</v>
      </c>
      <c r="D118" s="168" t="s">
        <v>157</v>
      </c>
      <c r="E118" s="169">
        <v>2205.13</v>
      </c>
    </row>
    <row r="119" spans="1:5" s="137" customFormat="1" ht="18" customHeight="1" x14ac:dyDescent="0.25">
      <c r="A119" s="166">
        <v>90</v>
      </c>
      <c r="B119" s="167">
        <v>42440</v>
      </c>
      <c r="C119" s="170" t="s">
        <v>231</v>
      </c>
      <c r="D119" s="168" t="s">
        <v>157</v>
      </c>
      <c r="E119" s="169">
        <v>2331.52</v>
      </c>
    </row>
    <row r="120" spans="1:5" s="137" customFormat="1" ht="18" customHeight="1" x14ac:dyDescent="0.25">
      <c r="A120" s="166">
        <v>91</v>
      </c>
      <c r="B120" s="167">
        <v>42440</v>
      </c>
      <c r="C120" s="170" t="s">
        <v>232</v>
      </c>
      <c r="D120" s="168" t="s">
        <v>157</v>
      </c>
      <c r="E120" s="169">
        <v>2804.82</v>
      </c>
    </row>
    <row r="121" spans="1:5" s="137" customFormat="1" ht="18" customHeight="1" x14ac:dyDescent="0.25">
      <c r="A121" s="166">
        <v>92</v>
      </c>
      <c r="B121" s="167" t="s">
        <v>233</v>
      </c>
      <c r="C121" s="170" t="s">
        <v>37</v>
      </c>
      <c r="D121" s="168" t="s">
        <v>234</v>
      </c>
      <c r="E121" s="169">
        <v>2735</v>
      </c>
    </row>
    <row r="122" spans="1:5" s="137" customFormat="1" ht="18" customHeight="1" x14ac:dyDescent="0.25">
      <c r="A122" s="166">
        <v>93</v>
      </c>
      <c r="B122" s="167">
        <v>42441</v>
      </c>
      <c r="C122" s="170" t="s">
        <v>235</v>
      </c>
      <c r="D122" s="168" t="s">
        <v>88</v>
      </c>
      <c r="E122" s="169">
        <v>65.459999999999994</v>
      </c>
    </row>
    <row r="123" spans="1:5" s="137" customFormat="1" ht="18" customHeight="1" x14ac:dyDescent="0.25">
      <c r="A123" s="166">
        <v>94</v>
      </c>
      <c r="B123" s="167">
        <v>42442</v>
      </c>
      <c r="C123" s="170" t="s">
        <v>236</v>
      </c>
      <c r="D123" s="168" t="s">
        <v>103</v>
      </c>
      <c r="E123" s="169">
        <v>80</v>
      </c>
    </row>
    <row r="124" spans="1:5" s="137" customFormat="1" ht="18" customHeight="1" x14ac:dyDescent="0.25">
      <c r="A124" s="166">
        <v>95</v>
      </c>
      <c r="B124" s="167">
        <v>42443</v>
      </c>
      <c r="C124" s="170" t="s">
        <v>237</v>
      </c>
      <c r="D124" s="168" t="s">
        <v>238</v>
      </c>
      <c r="E124" s="169">
        <v>32</v>
      </c>
    </row>
    <row r="125" spans="1:5" s="137" customFormat="1" ht="18" customHeight="1" x14ac:dyDescent="0.25">
      <c r="A125" s="166">
        <v>96</v>
      </c>
      <c r="B125" s="167">
        <v>42444</v>
      </c>
      <c r="C125" s="170" t="s">
        <v>239</v>
      </c>
      <c r="D125" s="168" t="s">
        <v>87</v>
      </c>
      <c r="E125" s="169">
        <v>224.94</v>
      </c>
    </row>
    <row r="126" spans="1:5" s="137" customFormat="1" ht="18" customHeight="1" x14ac:dyDescent="0.25">
      <c r="A126" s="166">
        <v>97</v>
      </c>
      <c r="B126" s="167">
        <v>42444</v>
      </c>
      <c r="C126" s="170" t="s">
        <v>240</v>
      </c>
      <c r="D126" s="168" t="s">
        <v>241</v>
      </c>
      <c r="E126" s="169">
        <v>1500</v>
      </c>
    </row>
    <row r="127" spans="1:5" s="137" customFormat="1" ht="18" customHeight="1" x14ac:dyDescent="0.25">
      <c r="A127" s="166">
        <v>98</v>
      </c>
      <c r="B127" s="167">
        <v>42445</v>
      </c>
      <c r="C127" s="170" t="s">
        <v>231</v>
      </c>
      <c r="D127" s="168" t="s">
        <v>157</v>
      </c>
      <c r="E127" s="169">
        <v>800</v>
      </c>
    </row>
    <row r="128" spans="1:5" s="137" customFormat="1" ht="18" customHeight="1" x14ac:dyDescent="0.25">
      <c r="A128" s="166">
        <v>99</v>
      </c>
      <c r="B128" s="167">
        <v>42445</v>
      </c>
      <c r="C128" s="170" t="s">
        <v>242</v>
      </c>
      <c r="D128" s="168" t="s">
        <v>243</v>
      </c>
      <c r="E128" s="169">
        <v>930</v>
      </c>
    </row>
    <row r="129" spans="1:5" s="137" customFormat="1" ht="18" customHeight="1" x14ac:dyDescent="0.25">
      <c r="A129" s="166">
        <v>100</v>
      </c>
      <c r="B129" s="167">
        <v>42446</v>
      </c>
      <c r="C129" s="170" t="s">
        <v>244</v>
      </c>
      <c r="D129" s="168" t="s">
        <v>88</v>
      </c>
      <c r="E129" s="169">
        <v>77.64</v>
      </c>
    </row>
    <row r="130" spans="1:5" s="137" customFormat="1" ht="18" customHeight="1" x14ac:dyDescent="0.25">
      <c r="A130" s="166">
        <v>101</v>
      </c>
      <c r="B130" s="167">
        <v>42446</v>
      </c>
      <c r="C130" s="170" t="s">
        <v>245</v>
      </c>
      <c r="D130" s="168" t="s">
        <v>88</v>
      </c>
      <c r="E130" s="169">
        <v>113.91</v>
      </c>
    </row>
    <row r="131" spans="1:5" s="137" customFormat="1" ht="18" customHeight="1" x14ac:dyDescent="0.25">
      <c r="A131" s="166">
        <v>102</v>
      </c>
      <c r="B131" s="167">
        <v>42446</v>
      </c>
      <c r="C131" s="170" t="s">
        <v>151</v>
      </c>
      <c r="D131" s="168" t="s">
        <v>152</v>
      </c>
      <c r="E131" s="169">
        <v>136.12</v>
      </c>
    </row>
    <row r="132" spans="1:5" s="137" customFormat="1" ht="18" customHeight="1" x14ac:dyDescent="0.25">
      <c r="A132" s="166">
        <v>103</v>
      </c>
      <c r="B132" s="167">
        <v>42446</v>
      </c>
      <c r="C132" s="170" t="s">
        <v>246</v>
      </c>
      <c r="D132" s="168" t="s">
        <v>87</v>
      </c>
      <c r="E132" s="169">
        <v>213.44</v>
      </c>
    </row>
    <row r="133" spans="1:5" s="137" customFormat="1" ht="18" customHeight="1" x14ac:dyDescent="0.25">
      <c r="A133" s="166">
        <v>104</v>
      </c>
      <c r="B133" s="167">
        <v>42446</v>
      </c>
      <c r="C133" s="170" t="s">
        <v>247</v>
      </c>
      <c r="D133" s="168" t="s">
        <v>88</v>
      </c>
      <c r="E133" s="169">
        <v>591.14</v>
      </c>
    </row>
    <row r="134" spans="1:5" s="137" customFormat="1" ht="18" customHeight="1" x14ac:dyDescent="0.25">
      <c r="A134" s="166">
        <v>105</v>
      </c>
      <c r="B134" s="167">
        <v>42447</v>
      </c>
      <c r="C134" s="170" t="s">
        <v>248</v>
      </c>
      <c r="D134" s="168" t="s">
        <v>88</v>
      </c>
      <c r="E134" s="169">
        <v>15.16</v>
      </c>
    </row>
    <row r="135" spans="1:5" s="137" customFormat="1" ht="18" customHeight="1" x14ac:dyDescent="0.25">
      <c r="A135" s="166">
        <v>106</v>
      </c>
      <c r="B135" s="167">
        <v>42447</v>
      </c>
      <c r="C135" s="170" t="s">
        <v>249</v>
      </c>
      <c r="D135" s="168" t="s">
        <v>87</v>
      </c>
      <c r="E135" s="169">
        <v>25.16</v>
      </c>
    </row>
    <row r="136" spans="1:5" s="137" customFormat="1" ht="18" customHeight="1" x14ac:dyDescent="0.25">
      <c r="A136" s="166">
        <v>107</v>
      </c>
      <c r="B136" s="167">
        <v>42448</v>
      </c>
      <c r="C136" s="170" t="s">
        <v>250</v>
      </c>
      <c r="D136" s="168" t="s">
        <v>88</v>
      </c>
      <c r="E136" s="169">
        <v>61.41</v>
      </c>
    </row>
    <row r="137" spans="1:5" s="137" customFormat="1" ht="18" customHeight="1" x14ac:dyDescent="0.25">
      <c r="A137" s="166">
        <v>108</v>
      </c>
      <c r="B137" s="167">
        <v>42448</v>
      </c>
      <c r="C137" s="170" t="s">
        <v>251</v>
      </c>
      <c r="D137" s="168" t="s">
        <v>88</v>
      </c>
      <c r="E137" s="169">
        <v>110.74</v>
      </c>
    </row>
    <row r="138" spans="1:5" s="137" customFormat="1" ht="18" customHeight="1" x14ac:dyDescent="0.25">
      <c r="A138" s="166">
        <v>109</v>
      </c>
      <c r="B138" s="167">
        <v>42448</v>
      </c>
      <c r="C138" s="170" t="s">
        <v>252</v>
      </c>
      <c r="D138" s="168" t="s">
        <v>87</v>
      </c>
      <c r="E138" s="169">
        <v>160.94</v>
      </c>
    </row>
    <row r="139" spans="1:5" s="137" customFormat="1" ht="18" customHeight="1" x14ac:dyDescent="0.25">
      <c r="A139" s="166">
        <v>110</v>
      </c>
      <c r="B139" s="167">
        <v>42449</v>
      </c>
      <c r="C139" s="170" t="s">
        <v>253</v>
      </c>
      <c r="D139" s="168" t="s">
        <v>87</v>
      </c>
      <c r="E139" s="169">
        <v>46.77</v>
      </c>
    </row>
    <row r="140" spans="1:5" s="137" customFormat="1" ht="18" customHeight="1" x14ac:dyDescent="0.25">
      <c r="A140" s="166">
        <v>111</v>
      </c>
      <c r="B140" s="167">
        <v>42449</v>
      </c>
      <c r="C140" s="170" t="s">
        <v>254</v>
      </c>
      <c r="D140" s="168" t="s">
        <v>89</v>
      </c>
      <c r="E140" s="169">
        <v>55.87</v>
      </c>
    </row>
    <row r="141" spans="1:5" s="137" customFormat="1" ht="18" customHeight="1" x14ac:dyDescent="0.25">
      <c r="A141" s="166">
        <v>112</v>
      </c>
      <c r="B141" s="167">
        <v>42449</v>
      </c>
      <c r="C141" s="170" t="s">
        <v>255</v>
      </c>
      <c r="D141" s="168" t="s">
        <v>88</v>
      </c>
      <c r="E141" s="169">
        <v>87.49</v>
      </c>
    </row>
    <row r="142" spans="1:5" s="137" customFormat="1" ht="18" customHeight="1" x14ac:dyDescent="0.25">
      <c r="A142" s="166">
        <v>113</v>
      </c>
      <c r="B142" s="167">
        <v>42450</v>
      </c>
      <c r="C142" s="170" t="s">
        <v>256</v>
      </c>
      <c r="D142" s="168" t="s">
        <v>89</v>
      </c>
      <c r="E142" s="169">
        <v>32.880000000000003</v>
      </c>
    </row>
    <row r="143" spans="1:5" s="137" customFormat="1" ht="18" customHeight="1" x14ac:dyDescent="0.25">
      <c r="A143" s="166">
        <v>114</v>
      </c>
      <c r="B143" s="167">
        <v>42450</v>
      </c>
      <c r="C143" s="170" t="s">
        <v>257</v>
      </c>
      <c r="D143" s="168" t="s">
        <v>88</v>
      </c>
      <c r="E143" s="169">
        <v>52.19</v>
      </c>
    </row>
    <row r="144" spans="1:5" s="137" customFormat="1" ht="18" customHeight="1" x14ac:dyDescent="0.25">
      <c r="A144" s="166">
        <v>115</v>
      </c>
      <c r="B144" s="167">
        <v>42450</v>
      </c>
      <c r="C144" s="170" t="s">
        <v>258</v>
      </c>
      <c r="D144" s="168" t="s">
        <v>192</v>
      </c>
      <c r="E144" s="169">
        <v>75.53</v>
      </c>
    </row>
    <row r="145" spans="1:5" s="137" customFormat="1" ht="18" customHeight="1" x14ac:dyDescent="0.25">
      <c r="A145" s="166">
        <v>116</v>
      </c>
      <c r="B145" s="167">
        <v>42450</v>
      </c>
      <c r="C145" s="170" t="s">
        <v>259</v>
      </c>
      <c r="D145" s="168" t="s">
        <v>192</v>
      </c>
      <c r="E145" s="169">
        <v>209.52</v>
      </c>
    </row>
    <row r="146" spans="1:5" s="137" customFormat="1" ht="18" customHeight="1" x14ac:dyDescent="0.25">
      <c r="A146" s="166">
        <v>117</v>
      </c>
      <c r="B146" s="167">
        <v>42451</v>
      </c>
      <c r="C146" s="170" t="s">
        <v>151</v>
      </c>
      <c r="D146" s="168" t="s">
        <v>152</v>
      </c>
      <c r="E146" s="169">
        <v>3.65</v>
      </c>
    </row>
    <row r="147" spans="1:5" s="137" customFormat="1" ht="18" customHeight="1" x14ac:dyDescent="0.25">
      <c r="A147" s="166">
        <v>118</v>
      </c>
      <c r="B147" s="167">
        <v>42451</v>
      </c>
      <c r="C147" s="170" t="s">
        <v>260</v>
      </c>
      <c r="D147" s="168" t="s">
        <v>87</v>
      </c>
      <c r="E147" s="169">
        <v>8.58</v>
      </c>
    </row>
    <row r="148" spans="1:5" s="137" customFormat="1" ht="18" customHeight="1" x14ac:dyDescent="0.25">
      <c r="A148" s="166">
        <v>119</v>
      </c>
      <c r="B148" s="167">
        <v>42451</v>
      </c>
      <c r="C148" s="170" t="s">
        <v>261</v>
      </c>
      <c r="D148" s="168" t="s">
        <v>90</v>
      </c>
      <c r="E148" s="169">
        <v>31.48</v>
      </c>
    </row>
    <row r="149" spans="1:5" s="137" customFormat="1" ht="18" customHeight="1" x14ac:dyDescent="0.25">
      <c r="A149" s="166">
        <v>120</v>
      </c>
      <c r="B149" s="167">
        <v>42451</v>
      </c>
      <c r="C149" s="170" t="s">
        <v>262</v>
      </c>
      <c r="D149" s="168" t="s">
        <v>90</v>
      </c>
      <c r="E149" s="169">
        <v>76.459999999999994</v>
      </c>
    </row>
    <row r="150" spans="1:5" s="137" customFormat="1" ht="18" customHeight="1" x14ac:dyDescent="0.25">
      <c r="A150" s="166">
        <v>121</v>
      </c>
      <c r="B150" s="167">
        <v>42451</v>
      </c>
      <c r="C150" s="170" t="s">
        <v>263</v>
      </c>
      <c r="D150" s="168" t="s">
        <v>90</v>
      </c>
      <c r="E150" s="169">
        <v>178.13</v>
      </c>
    </row>
    <row r="151" spans="1:5" s="137" customFormat="1" ht="18" customHeight="1" x14ac:dyDescent="0.25">
      <c r="A151" s="166">
        <v>122</v>
      </c>
      <c r="B151" s="167">
        <v>42451</v>
      </c>
      <c r="C151" s="170" t="s">
        <v>200</v>
      </c>
      <c r="D151" s="168" t="s">
        <v>264</v>
      </c>
      <c r="E151" s="169">
        <v>359</v>
      </c>
    </row>
    <row r="152" spans="1:5" s="137" customFormat="1" ht="18" customHeight="1" x14ac:dyDescent="0.25">
      <c r="A152" s="166">
        <v>123</v>
      </c>
      <c r="B152" s="167">
        <v>42451</v>
      </c>
      <c r="C152" s="170" t="s">
        <v>151</v>
      </c>
      <c r="D152" s="168" t="s">
        <v>152</v>
      </c>
      <c r="E152" s="169">
        <v>414.18</v>
      </c>
    </row>
    <row r="153" spans="1:5" s="137" customFormat="1" ht="18" customHeight="1" x14ac:dyDescent="0.25">
      <c r="A153" s="166">
        <v>124</v>
      </c>
      <c r="B153" s="167">
        <v>75322</v>
      </c>
      <c r="C153" s="170" t="s">
        <v>151</v>
      </c>
      <c r="D153" s="168" t="s">
        <v>152</v>
      </c>
      <c r="E153" s="169">
        <v>139.44999999999999</v>
      </c>
    </row>
    <row r="154" spans="1:5" s="137" customFormat="1" ht="18" customHeight="1" x14ac:dyDescent="0.25">
      <c r="A154" s="166">
        <v>125</v>
      </c>
      <c r="B154" s="167">
        <v>42452</v>
      </c>
      <c r="C154" s="170" t="s">
        <v>265</v>
      </c>
      <c r="D154" s="168" t="s">
        <v>87</v>
      </c>
      <c r="E154" s="169">
        <v>121.26</v>
      </c>
    </row>
    <row r="155" spans="1:5" s="137" customFormat="1" ht="18" customHeight="1" x14ac:dyDescent="0.25">
      <c r="A155" s="166">
        <v>126</v>
      </c>
      <c r="B155" s="167">
        <v>42452</v>
      </c>
      <c r="C155" s="170" t="s">
        <v>266</v>
      </c>
      <c r="D155" s="168" t="s">
        <v>88</v>
      </c>
      <c r="E155" s="169">
        <v>567.98</v>
      </c>
    </row>
    <row r="156" spans="1:5" s="137" customFormat="1" ht="18" customHeight="1" x14ac:dyDescent="0.25">
      <c r="A156" s="166">
        <v>127</v>
      </c>
      <c r="B156" s="167">
        <v>42452</v>
      </c>
      <c r="C156" s="170" t="s">
        <v>267</v>
      </c>
      <c r="D156" s="168" t="s">
        <v>230</v>
      </c>
      <c r="E156" s="169">
        <v>1488.5</v>
      </c>
    </row>
    <row r="157" spans="1:5" s="137" customFormat="1" ht="18" customHeight="1" x14ac:dyDescent="0.25">
      <c r="A157" s="166">
        <v>128</v>
      </c>
      <c r="B157" s="167">
        <v>42453</v>
      </c>
      <c r="C157" s="170" t="s">
        <v>268</v>
      </c>
      <c r="D157" s="168" t="s">
        <v>87</v>
      </c>
      <c r="E157" s="169">
        <v>15.98</v>
      </c>
    </row>
    <row r="158" spans="1:5" s="137" customFormat="1" ht="18" customHeight="1" x14ac:dyDescent="0.25">
      <c r="A158" s="166">
        <v>129</v>
      </c>
      <c r="B158" s="167">
        <v>42453</v>
      </c>
      <c r="C158" s="170" t="s">
        <v>269</v>
      </c>
      <c r="D158" s="168" t="s">
        <v>90</v>
      </c>
      <c r="E158" s="169">
        <v>38.03</v>
      </c>
    </row>
    <row r="159" spans="1:5" s="137" customFormat="1" ht="18" customHeight="1" x14ac:dyDescent="0.25">
      <c r="A159" s="166">
        <v>130</v>
      </c>
      <c r="B159" s="167">
        <v>42453</v>
      </c>
      <c r="C159" s="170" t="s">
        <v>270</v>
      </c>
      <c r="D159" s="168" t="s">
        <v>87</v>
      </c>
      <c r="E159" s="169">
        <v>78.5</v>
      </c>
    </row>
    <row r="160" spans="1:5" s="137" customFormat="1" ht="18" customHeight="1" x14ac:dyDescent="0.25">
      <c r="A160" s="166">
        <v>131</v>
      </c>
      <c r="B160" s="167">
        <v>42453</v>
      </c>
      <c r="C160" s="170" t="s">
        <v>271</v>
      </c>
      <c r="D160" s="168" t="s">
        <v>172</v>
      </c>
      <c r="E160" s="169">
        <v>300</v>
      </c>
    </row>
    <row r="161" spans="1:5" s="137" customFormat="1" ht="18" customHeight="1" x14ac:dyDescent="0.25">
      <c r="A161" s="166">
        <v>132</v>
      </c>
      <c r="B161" s="167">
        <v>42453</v>
      </c>
      <c r="C161" s="170" t="s">
        <v>272</v>
      </c>
      <c r="D161" s="168" t="s">
        <v>88</v>
      </c>
      <c r="E161" s="169">
        <v>317.81</v>
      </c>
    </row>
    <row r="162" spans="1:5" s="137" customFormat="1" ht="18" customHeight="1" x14ac:dyDescent="0.25">
      <c r="A162" s="166">
        <v>133</v>
      </c>
      <c r="B162" s="167">
        <v>42453</v>
      </c>
      <c r="C162" s="170" t="s">
        <v>273</v>
      </c>
      <c r="D162" s="168" t="s">
        <v>88</v>
      </c>
      <c r="E162" s="169">
        <v>400.82</v>
      </c>
    </row>
    <row r="163" spans="1:5" s="137" customFormat="1" ht="18" customHeight="1" x14ac:dyDescent="0.25">
      <c r="A163" s="166">
        <v>134</v>
      </c>
      <c r="B163" s="167">
        <v>42453</v>
      </c>
      <c r="C163" s="170" t="s">
        <v>97</v>
      </c>
      <c r="D163" s="168" t="s">
        <v>274</v>
      </c>
      <c r="E163" s="169">
        <v>420</v>
      </c>
    </row>
    <row r="164" spans="1:5" s="137" customFormat="1" ht="18" customHeight="1" x14ac:dyDescent="0.25">
      <c r="A164" s="166">
        <v>135</v>
      </c>
      <c r="B164" s="167">
        <v>42453</v>
      </c>
      <c r="C164" s="170" t="s">
        <v>37</v>
      </c>
      <c r="D164" s="168" t="s">
        <v>275</v>
      </c>
      <c r="E164" s="169">
        <v>490</v>
      </c>
    </row>
    <row r="165" spans="1:5" s="137" customFormat="1" ht="18" customHeight="1" x14ac:dyDescent="0.25">
      <c r="A165" s="166">
        <v>136</v>
      </c>
      <c r="B165" s="167">
        <v>42454</v>
      </c>
      <c r="C165" s="170" t="s">
        <v>276</v>
      </c>
      <c r="D165" s="168" t="s">
        <v>88</v>
      </c>
      <c r="E165" s="169">
        <v>19.2</v>
      </c>
    </row>
    <row r="166" spans="1:5" s="137" customFormat="1" ht="18" customHeight="1" x14ac:dyDescent="0.25">
      <c r="A166" s="166">
        <v>137</v>
      </c>
      <c r="B166" s="167">
        <v>42454</v>
      </c>
      <c r="C166" s="170" t="s">
        <v>277</v>
      </c>
      <c r="D166" s="168" t="s">
        <v>90</v>
      </c>
      <c r="E166" s="169">
        <v>25.9</v>
      </c>
    </row>
    <row r="167" spans="1:5" s="137" customFormat="1" ht="18" customHeight="1" x14ac:dyDescent="0.25">
      <c r="A167" s="166">
        <v>138</v>
      </c>
      <c r="B167" s="167">
        <v>42454</v>
      </c>
      <c r="C167" s="170" t="s">
        <v>278</v>
      </c>
      <c r="D167" s="168" t="s">
        <v>87</v>
      </c>
      <c r="E167" s="169">
        <v>47.85</v>
      </c>
    </row>
    <row r="168" spans="1:5" s="137" customFormat="1" ht="18" customHeight="1" x14ac:dyDescent="0.25">
      <c r="A168" s="166">
        <v>139</v>
      </c>
      <c r="B168" s="167">
        <v>42454</v>
      </c>
      <c r="C168" s="170" t="s">
        <v>279</v>
      </c>
      <c r="D168" s="168" t="s">
        <v>88</v>
      </c>
      <c r="E168" s="169">
        <v>50.7</v>
      </c>
    </row>
    <row r="169" spans="1:5" s="137" customFormat="1" ht="18" customHeight="1" x14ac:dyDescent="0.25">
      <c r="A169" s="166">
        <v>140</v>
      </c>
      <c r="B169" s="167">
        <v>42454</v>
      </c>
      <c r="C169" s="170" t="s">
        <v>280</v>
      </c>
      <c r="D169" s="168" t="s">
        <v>87</v>
      </c>
      <c r="E169" s="169">
        <v>61.32</v>
      </c>
    </row>
    <row r="170" spans="1:5" s="137" customFormat="1" ht="18" customHeight="1" x14ac:dyDescent="0.25">
      <c r="A170" s="166">
        <v>141</v>
      </c>
      <c r="B170" s="167">
        <v>42454</v>
      </c>
      <c r="C170" s="170" t="s">
        <v>281</v>
      </c>
      <c r="D170" s="168" t="s">
        <v>88</v>
      </c>
      <c r="E170" s="169">
        <v>228.64</v>
      </c>
    </row>
    <row r="171" spans="1:5" s="137" customFormat="1" ht="18" customHeight="1" x14ac:dyDescent="0.25">
      <c r="A171" s="166">
        <v>142</v>
      </c>
      <c r="B171" s="167">
        <v>42455</v>
      </c>
      <c r="C171" s="170" t="s">
        <v>282</v>
      </c>
      <c r="D171" s="168" t="s">
        <v>89</v>
      </c>
      <c r="E171" s="169">
        <v>19.8</v>
      </c>
    </row>
    <row r="172" spans="1:5" s="137" customFormat="1" ht="18" customHeight="1" x14ac:dyDescent="0.25">
      <c r="A172" s="166">
        <v>143</v>
      </c>
      <c r="B172" s="167">
        <v>42455</v>
      </c>
      <c r="C172" s="170" t="s">
        <v>283</v>
      </c>
      <c r="D172" s="168" t="s">
        <v>89</v>
      </c>
      <c r="E172" s="169">
        <v>28.89</v>
      </c>
    </row>
    <row r="173" spans="1:5" s="137" customFormat="1" ht="18" customHeight="1" x14ac:dyDescent="0.25">
      <c r="A173" s="166">
        <v>144</v>
      </c>
      <c r="B173" s="167">
        <v>42455</v>
      </c>
      <c r="C173" s="170" t="s">
        <v>284</v>
      </c>
      <c r="D173" s="168" t="s">
        <v>88</v>
      </c>
      <c r="E173" s="169">
        <v>44.11</v>
      </c>
    </row>
    <row r="174" spans="1:5" s="137" customFormat="1" ht="18" customHeight="1" x14ac:dyDescent="0.25">
      <c r="A174" s="166">
        <v>145</v>
      </c>
      <c r="B174" s="167">
        <v>42455</v>
      </c>
      <c r="C174" s="170" t="s">
        <v>285</v>
      </c>
      <c r="D174" s="168" t="s">
        <v>89</v>
      </c>
      <c r="E174" s="169">
        <v>46.86</v>
      </c>
    </row>
    <row r="175" spans="1:5" s="137" customFormat="1" ht="18" customHeight="1" x14ac:dyDescent="0.25">
      <c r="A175" s="166">
        <v>146</v>
      </c>
      <c r="B175" s="167">
        <v>42455</v>
      </c>
      <c r="C175" s="170" t="s">
        <v>286</v>
      </c>
      <c r="D175" s="168" t="s">
        <v>88</v>
      </c>
      <c r="E175" s="169">
        <v>54.54</v>
      </c>
    </row>
    <row r="176" spans="1:5" s="137" customFormat="1" ht="18" customHeight="1" x14ac:dyDescent="0.25">
      <c r="A176" s="166">
        <v>147</v>
      </c>
      <c r="B176" s="167">
        <v>42455</v>
      </c>
      <c r="C176" s="170" t="s">
        <v>287</v>
      </c>
      <c r="D176" s="168" t="s">
        <v>88</v>
      </c>
      <c r="E176" s="169">
        <v>60.23</v>
      </c>
    </row>
    <row r="177" spans="1:5" s="137" customFormat="1" ht="18" customHeight="1" x14ac:dyDescent="0.25">
      <c r="A177" s="166">
        <v>148</v>
      </c>
      <c r="B177" s="167">
        <v>42455</v>
      </c>
      <c r="C177" s="170" t="s">
        <v>288</v>
      </c>
      <c r="D177" s="168" t="s">
        <v>89</v>
      </c>
      <c r="E177" s="169">
        <v>91.6</v>
      </c>
    </row>
    <row r="178" spans="1:5" s="137" customFormat="1" ht="18" customHeight="1" x14ac:dyDescent="0.25">
      <c r="A178" s="166">
        <v>149</v>
      </c>
      <c r="B178" s="167">
        <v>42455</v>
      </c>
      <c r="C178" s="170" t="s">
        <v>289</v>
      </c>
      <c r="D178" s="168" t="s">
        <v>290</v>
      </c>
      <c r="E178" s="169">
        <v>174.74</v>
      </c>
    </row>
    <row r="179" spans="1:5" s="137" customFormat="1" ht="18" customHeight="1" x14ac:dyDescent="0.25">
      <c r="A179" s="166">
        <v>150</v>
      </c>
      <c r="B179" s="167">
        <v>42457</v>
      </c>
      <c r="C179" s="170" t="s">
        <v>291</v>
      </c>
      <c r="D179" s="168" t="s">
        <v>241</v>
      </c>
      <c r="E179" s="169">
        <v>19</v>
      </c>
    </row>
    <row r="180" spans="1:5" s="137" customFormat="1" ht="18" customHeight="1" x14ac:dyDescent="0.25">
      <c r="A180" s="166">
        <v>151</v>
      </c>
      <c r="B180" s="167">
        <v>42457</v>
      </c>
      <c r="C180" s="170" t="s">
        <v>292</v>
      </c>
      <c r="D180" s="168" t="s">
        <v>241</v>
      </c>
      <c r="E180" s="169">
        <v>19.43</v>
      </c>
    </row>
    <row r="181" spans="1:5" s="137" customFormat="1" ht="18" customHeight="1" x14ac:dyDescent="0.25">
      <c r="A181" s="166">
        <v>152</v>
      </c>
      <c r="B181" s="167">
        <v>42457</v>
      </c>
      <c r="C181" s="170" t="s">
        <v>293</v>
      </c>
      <c r="D181" s="168" t="s">
        <v>88</v>
      </c>
      <c r="E181" s="169">
        <v>24.58</v>
      </c>
    </row>
    <row r="182" spans="1:5" s="137" customFormat="1" ht="18" customHeight="1" x14ac:dyDescent="0.25">
      <c r="A182" s="166">
        <v>153</v>
      </c>
      <c r="B182" s="167">
        <v>42457</v>
      </c>
      <c r="C182" s="170" t="s">
        <v>294</v>
      </c>
      <c r="D182" s="168" t="s">
        <v>241</v>
      </c>
      <c r="E182" s="169">
        <v>33.44</v>
      </c>
    </row>
    <row r="183" spans="1:5" s="137" customFormat="1" ht="18" customHeight="1" x14ac:dyDescent="0.25">
      <c r="A183" s="166">
        <v>154</v>
      </c>
      <c r="B183" s="167">
        <v>42457</v>
      </c>
      <c r="C183" s="170" t="s">
        <v>295</v>
      </c>
      <c r="D183" s="168" t="s">
        <v>89</v>
      </c>
      <c r="E183" s="169">
        <v>170</v>
      </c>
    </row>
    <row r="184" spans="1:5" s="137" customFormat="1" ht="18" customHeight="1" x14ac:dyDescent="0.25">
      <c r="A184" s="166">
        <v>155</v>
      </c>
      <c r="B184" s="167">
        <v>42459</v>
      </c>
      <c r="C184" s="170" t="s">
        <v>110</v>
      </c>
      <c r="D184" s="168" t="s">
        <v>296</v>
      </c>
      <c r="E184" s="169">
        <v>38.01</v>
      </c>
    </row>
    <row r="185" spans="1:5" s="137" customFormat="1" ht="18" customHeight="1" x14ac:dyDescent="0.25">
      <c r="A185" s="166">
        <v>156</v>
      </c>
      <c r="B185" s="167">
        <v>42459</v>
      </c>
      <c r="C185" s="170" t="s">
        <v>151</v>
      </c>
      <c r="D185" s="168" t="s">
        <v>152</v>
      </c>
      <c r="E185" s="169">
        <v>109.37</v>
      </c>
    </row>
    <row r="186" spans="1:5" s="137" customFormat="1" ht="18" customHeight="1" x14ac:dyDescent="0.25">
      <c r="A186" s="166">
        <v>157</v>
      </c>
      <c r="B186" s="167">
        <v>42459</v>
      </c>
      <c r="C186" s="170" t="s">
        <v>151</v>
      </c>
      <c r="D186" s="168" t="s">
        <v>152</v>
      </c>
      <c r="E186" s="169">
        <v>330.47</v>
      </c>
    </row>
    <row r="187" spans="1:5" s="137" customFormat="1" ht="18" customHeight="1" x14ac:dyDescent="0.25">
      <c r="A187" s="166">
        <v>158</v>
      </c>
      <c r="B187" s="167">
        <v>42459</v>
      </c>
      <c r="C187" s="170" t="s">
        <v>297</v>
      </c>
      <c r="D187" s="168" t="s">
        <v>298</v>
      </c>
      <c r="E187" s="169">
        <v>800</v>
      </c>
    </row>
    <row r="188" spans="1:5" s="137" customFormat="1" ht="18" customHeight="1" x14ac:dyDescent="0.25">
      <c r="A188" s="166">
        <v>159</v>
      </c>
      <c r="B188" s="167">
        <v>75330</v>
      </c>
      <c r="C188" s="170" t="s">
        <v>110</v>
      </c>
      <c r="D188" s="168" t="s">
        <v>296</v>
      </c>
      <c r="E188" s="169">
        <v>95.08</v>
      </c>
    </row>
    <row r="189" spans="1:5" s="137" customFormat="1" ht="18" customHeight="1" x14ac:dyDescent="0.25">
      <c r="A189" s="166">
        <v>160</v>
      </c>
      <c r="B189" s="171">
        <v>42461</v>
      </c>
      <c r="C189" s="172" t="s">
        <v>299</v>
      </c>
      <c r="D189" s="172" t="s">
        <v>179</v>
      </c>
      <c r="E189" s="173">
        <v>577.79999999999995</v>
      </c>
    </row>
    <row r="190" spans="1:5" s="137" customFormat="1" ht="18" customHeight="1" x14ac:dyDescent="0.25">
      <c r="A190" s="166">
        <v>161</v>
      </c>
      <c r="B190" s="167">
        <v>42466</v>
      </c>
      <c r="C190" s="172" t="s">
        <v>300</v>
      </c>
      <c r="D190" s="93" t="s">
        <v>301</v>
      </c>
      <c r="E190" s="174">
        <v>200</v>
      </c>
    </row>
    <row r="191" spans="1:5" s="137" customFormat="1" ht="18" customHeight="1" x14ac:dyDescent="0.25">
      <c r="A191" s="166">
        <v>162</v>
      </c>
      <c r="B191" s="167">
        <v>42466</v>
      </c>
      <c r="C191" s="172" t="s">
        <v>126</v>
      </c>
      <c r="D191" s="93" t="s">
        <v>102</v>
      </c>
      <c r="E191" s="174">
        <v>1472.12</v>
      </c>
    </row>
    <row r="192" spans="1:5" s="137" customFormat="1" ht="18" customHeight="1" x14ac:dyDescent="0.25">
      <c r="A192" s="166">
        <v>163</v>
      </c>
      <c r="B192" s="167">
        <v>95061</v>
      </c>
      <c r="C192" s="93" t="s">
        <v>302</v>
      </c>
      <c r="D192" s="93" t="s">
        <v>102</v>
      </c>
      <c r="E192" s="174">
        <v>2205.13</v>
      </c>
    </row>
    <row r="193" spans="1:5" s="137" customFormat="1" ht="18" customHeight="1" x14ac:dyDescent="0.25">
      <c r="A193" s="166">
        <v>164</v>
      </c>
      <c r="B193" s="167">
        <v>42466</v>
      </c>
      <c r="C193" s="168" t="s">
        <v>35</v>
      </c>
      <c r="D193" s="93" t="s">
        <v>147</v>
      </c>
      <c r="E193" s="174">
        <v>582.01</v>
      </c>
    </row>
    <row r="194" spans="1:5" s="137" customFormat="1" ht="18" customHeight="1" x14ac:dyDescent="0.25">
      <c r="A194" s="166">
        <v>165</v>
      </c>
      <c r="B194" s="167">
        <v>42467</v>
      </c>
      <c r="C194" s="168" t="s">
        <v>303</v>
      </c>
      <c r="D194" s="93" t="s">
        <v>304</v>
      </c>
      <c r="E194" s="174">
        <v>144.24</v>
      </c>
    </row>
    <row r="195" spans="1:5" s="137" customFormat="1" ht="18" customHeight="1" x14ac:dyDescent="0.25">
      <c r="A195" s="166">
        <v>166</v>
      </c>
      <c r="B195" s="167">
        <v>42467</v>
      </c>
      <c r="C195" s="93" t="s">
        <v>214</v>
      </c>
      <c r="D195" s="93" t="s">
        <v>305</v>
      </c>
      <c r="E195" s="174">
        <v>150</v>
      </c>
    </row>
    <row r="196" spans="1:5" s="137" customFormat="1" ht="18" customHeight="1" x14ac:dyDescent="0.25">
      <c r="A196" s="166">
        <v>167</v>
      </c>
      <c r="B196" s="167">
        <v>42467</v>
      </c>
      <c r="C196" s="168" t="s">
        <v>151</v>
      </c>
      <c r="D196" s="93" t="s">
        <v>152</v>
      </c>
      <c r="E196" s="174">
        <v>538.53</v>
      </c>
    </row>
    <row r="197" spans="1:5" s="137" customFormat="1" ht="18" customHeight="1" x14ac:dyDescent="0.25">
      <c r="A197" s="166">
        <v>168</v>
      </c>
      <c r="B197" s="167">
        <v>42467</v>
      </c>
      <c r="C197" s="172" t="s">
        <v>110</v>
      </c>
      <c r="D197" s="93" t="s">
        <v>306</v>
      </c>
      <c r="E197" s="174">
        <v>181.22</v>
      </c>
    </row>
    <row r="198" spans="1:5" s="137" customFormat="1" ht="18" customHeight="1" x14ac:dyDescent="0.25">
      <c r="A198" s="166">
        <v>169</v>
      </c>
      <c r="B198" s="167">
        <v>42467</v>
      </c>
      <c r="C198" s="168" t="s">
        <v>110</v>
      </c>
      <c r="D198" s="93" t="s">
        <v>306</v>
      </c>
      <c r="E198" s="174">
        <v>37.340000000000003</v>
      </c>
    </row>
    <row r="199" spans="1:5" s="137" customFormat="1" ht="18" customHeight="1" x14ac:dyDescent="0.25">
      <c r="A199" s="166">
        <v>170</v>
      </c>
      <c r="B199" s="167">
        <v>42467</v>
      </c>
      <c r="C199" s="172" t="s">
        <v>307</v>
      </c>
      <c r="D199" s="93" t="s">
        <v>306</v>
      </c>
      <c r="E199" s="174">
        <v>181.22</v>
      </c>
    </row>
    <row r="200" spans="1:5" s="137" customFormat="1" ht="18" customHeight="1" x14ac:dyDescent="0.25">
      <c r="A200" s="166">
        <v>171</v>
      </c>
      <c r="B200" s="167">
        <v>42467</v>
      </c>
      <c r="C200" s="172" t="s">
        <v>308</v>
      </c>
      <c r="D200" s="93" t="s">
        <v>309</v>
      </c>
      <c r="E200" s="174">
        <v>574.20000000000005</v>
      </c>
    </row>
    <row r="201" spans="1:5" s="137" customFormat="1" ht="18" customHeight="1" x14ac:dyDescent="0.25">
      <c r="A201" s="166">
        <v>172</v>
      </c>
      <c r="B201" s="167">
        <v>42467</v>
      </c>
      <c r="C201" s="168" t="s">
        <v>310</v>
      </c>
      <c r="D201" s="93" t="s">
        <v>311</v>
      </c>
      <c r="E201" s="174">
        <v>50</v>
      </c>
    </row>
    <row r="202" spans="1:5" s="137" customFormat="1" ht="18" customHeight="1" x14ac:dyDescent="0.25">
      <c r="A202" s="166">
        <v>173</v>
      </c>
      <c r="B202" s="167">
        <v>42467</v>
      </c>
      <c r="C202" s="168" t="s">
        <v>162</v>
      </c>
      <c r="D202" s="93" t="s">
        <v>312</v>
      </c>
      <c r="E202" s="174">
        <v>248</v>
      </c>
    </row>
    <row r="203" spans="1:5" s="137" customFormat="1" ht="18" customHeight="1" x14ac:dyDescent="0.25">
      <c r="A203" s="166">
        <v>174</v>
      </c>
      <c r="B203" s="167">
        <v>42471</v>
      </c>
      <c r="C203" s="168" t="s">
        <v>313</v>
      </c>
      <c r="D203" s="93" t="s">
        <v>217</v>
      </c>
      <c r="E203" s="174">
        <v>130.07</v>
      </c>
    </row>
    <row r="204" spans="1:5" s="137" customFormat="1" ht="18" customHeight="1" x14ac:dyDescent="0.25">
      <c r="A204" s="166">
        <v>175</v>
      </c>
      <c r="B204" s="167">
        <v>42471</v>
      </c>
      <c r="C204" s="168" t="s">
        <v>95</v>
      </c>
      <c r="D204" s="93" t="s">
        <v>217</v>
      </c>
      <c r="E204" s="174">
        <v>270</v>
      </c>
    </row>
    <row r="205" spans="1:5" s="137" customFormat="1" ht="18" customHeight="1" x14ac:dyDescent="0.25">
      <c r="A205" s="166">
        <v>176</v>
      </c>
      <c r="B205" s="167">
        <v>42471</v>
      </c>
      <c r="C205" s="172" t="s">
        <v>314</v>
      </c>
      <c r="D205" s="93" t="s">
        <v>217</v>
      </c>
      <c r="E205" s="174">
        <v>360.04</v>
      </c>
    </row>
    <row r="206" spans="1:5" s="137" customFormat="1" ht="18" customHeight="1" x14ac:dyDescent="0.25">
      <c r="A206" s="166">
        <v>177</v>
      </c>
      <c r="B206" s="167">
        <v>42471</v>
      </c>
      <c r="C206" s="172" t="s">
        <v>315</v>
      </c>
      <c r="D206" s="93" t="s">
        <v>217</v>
      </c>
      <c r="E206" s="174">
        <v>600</v>
      </c>
    </row>
    <row r="207" spans="1:5" s="137" customFormat="1" ht="18" customHeight="1" x14ac:dyDescent="0.25">
      <c r="A207" s="166">
        <v>178</v>
      </c>
      <c r="B207" s="167">
        <v>42471</v>
      </c>
      <c r="C207" s="172" t="s">
        <v>96</v>
      </c>
      <c r="D207" s="93" t="s">
        <v>217</v>
      </c>
      <c r="E207" s="174">
        <v>200.55</v>
      </c>
    </row>
    <row r="208" spans="1:5" s="137" customFormat="1" ht="18" customHeight="1" x14ac:dyDescent="0.25">
      <c r="A208" s="166">
        <v>179</v>
      </c>
      <c r="B208" s="167">
        <v>42471</v>
      </c>
      <c r="C208" s="93" t="s">
        <v>153</v>
      </c>
      <c r="D208" s="93" t="s">
        <v>316</v>
      </c>
      <c r="E208" s="174">
        <v>263.02999999999997</v>
      </c>
    </row>
    <row r="209" spans="1:5" s="137" customFormat="1" ht="18" customHeight="1" x14ac:dyDescent="0.25">
      <c r="A209" s="166">
        <v>180</v>
      </c>
      <c r="B209" s="167">
        <v>75342</v>
      </c>
      <c r="C209" s="93" t="s">
        <v>153</v>
      </c>
      <c r="D209" s="93" t="s">
        <v>316</v>
      </c>
      <c r="E209" s="174">
        <v>279.60000000000002</v>
      </c>
    </row>
    <row r="210" spans="1:5" s="137" customFormat="1" ht="18" customHeight="1" x14ac:dyDescent="0.25">
      <c r="A210" s="166">
        <v>181</v>
      </c>
      <c r="B210" s="175">
        <v>42471</v>
      </c>
      <c r="C210" s="93" t="s">
        <v>153</v>
      </c>
      <c r="D210" s="93" t="s">
        <v>316</v>
      </c>
      <c r="E210" s="176">
        <v>239.76</v>
      </c>
    </row>
    <row r="211" spans="1:5" s="137" customFormat="1" ht="18" customHeight="1" x14ac:dyDescent="0.25">
      <c r="A211" s="166">
        <v>182</v>
      </c>
      <c r="B211" s="175">
        <v>75342</v>
      </c>
      <c r="C211" s="93" t="s">
        <v>317</v>
      </c>
      <c r="D211" s="93" t="s">
        <v>90</v>
      </c>
      <c r="E211" s="176">
        <v>253.69</v>
      </c>
    </row>
    <row r="212" spans="1:5" s="137" customFormat="1" ht="18" customHeight="1" x14ac:dyDescent="0.25">
      <c r="A212" s="166">
        <v>183</v>
      </c>
      <c r="B212" s="175">
        <v>42471</v>
      </c>
      <c r="C212" s="93" t="s">
        <v>317</v>
      </c>
      <c r="D212" s="93" t="s">
        <v>90</v>
      </c>
      <c r="E212" s="176">
        <v>334.64</v>
      </c>
    </row>
    <row r="213" spans="1:5" s="137" customFormat="1" ht="18" customHeight="1" x14ac:dyDescent="0.25">
      <c r="A213" s="166">
        <v>184</v>
      </c>
      <c r="B213" s="175">
        <v>42472</v>
      </c>
      <c r="C213" s="93" t="s">
        <v>153</v>
      </c>
      <c r="D213" s="93" t="s">
        <v>316</v>
      </c>
      <c r="E213" s="176">
        <v>215.04</v>
      </c>
    </row>
    <row r="214" spans="1:5" s="137" customFormat="1" ht="18" customHeight="1" x14ac:dyDescent="0.25">
      <c r="A214" s="166">
        <v>185</v>
      </c>
      <c r="B214" s="175">
        <v>42472</v>
      </c>
      <c r="C214" s="93" t="s">
        <v>153</v>
      </c>
      <c r="D214" s="93" t="s">
        <v>316</v>
      </c>
      <c r="E214" s="176">
        <v>657.75</v>
      </c>
    </row>
    <row r="215" spans="1:5" s="137" customFormat="1" ht="18" customHeight="1" x14ac:dyDescent="0.25">
      <c r="A215" s="166">
        <v>186</v>
      </c>
      <c r="B215" s="175">
        <v>42472</v>
      </c>
      <c r="C215" s="93" t="s">
        <v>317</v>
      </c>
      <c r="D215" s="93" t="s">
        <v>90</v>
      </c>
      <c r="E215" s="176">
        <v>449.82</v>
      </c>
    </row>
    <row r="216" spans="1:5" s="137" customFormat="1" ht="18" customHeight="1" x14ac:dyDescent="0.25">
      <c r="A216" s="166">
        <v>187</v>
      </c>
      <c r="B216" s="175">
        <v>42472</v>
      </c>
      <c r="C216" s="93" t="s">
        <v>317</v>
      </c>
      <c r="D216" s="93" t="s">
        <v>90</v>
      </c>
      <c r="E216" s="176">
        <v>97.92</v>
      </c>
    </row>
    <row r="217" spans="1:5" s="137" customFormat="1" ht="18" customHeight="1" x14ac:dyDescent="0.25">
      <c r="A217" s="166">
        <v>188</v>
      </c>
      <c r="B217" s="175">
        <v>42472</v>
      </c>
      <c r="C217" s="168" t="s">
        <v>318</v>
      </c>
      <c r="D217" s="93" t="s">
        <v>319</v>
      </c>
      <c r="E217" s="176">
        <v>149.9</v>
      </c>
    </row>
    <row r="218" spans="1:5" s="137" customFormat="1" ht="18" customHeight="1" x14ac:dyDescent="0.25">
      <c r="A218" s="166">
        <v>189</v>
      </c>
      <c r="B218" s="175">
        <v>42472</v>
      </c>
      <c r="C218" s="168" t="s">
        <v>320</v>
      </c>
      <c r="D218" s="93" t="s">
        <v>321</v>
      </c>
      <c r="E218" s="176">
        <v>304.48</v>
      </c>
    </row>
    <row r="219" spans="1:5" s="137" customFormat="1" ht="18" customHeight="1" x14ac:dyDescent="0.25">
      <c r="A219" s="166">
        <v>190</v>
      </c>
      <c r="B219" s="175">
        <v>75343</v>
      </c>
      <c r="C219" s="168" t="s">
        <v>322</v>
      </c>
      <c r="D219" s="93" t="s">
        <v>323</v>
      </c>
      <c r="E219" s="176">
        <v>321.5</v>
      </c>
    </row>
    <row r="220" spans="1:5" s="137" customFormat="1" ht="18" customHeight="1" x14ac:dyDescent="0.25">
      <c r="A220" s="166">
        <v>191</v>
      </c>
      <c r="B220" s="175">
        <v>42468</v>
      </c>
      <c r="C220" s="93" t="s">
        <v>37</v>
      </c>
      <c r="D220" s="93" t="s">
        <v>324</v>
      </c>
      <c r="E220" s="174">
        <v>650</v>
      </c>
    </row>
    <row r="221" spans="1:5" s="137" customFormat="1" ht="18" customHeight="1" x14ac:dyDescent="0.25">
      <c r="A221" s="166">
        <v>192</v>
      </c>
      <c r="B221" s="175">
        <v>42468</v>
      </c>
      <c r="C221" s="168" t="s">
        <v>325</v>
      </c>
      <c r="D221" s="93" t="s">
        <v>326</v>
      </c>
      <c r="E221" s="176">
        <v>273</v>
      </c>
    </row>
    <row r="222" spans="1:5" s="137" customFormat="1" ht="18" customHeight="1" x14ac:dyDescent="0.25">
      <c r="A222" s="166">
        <v>193</v>
      </c>
      <c r="B222" s="175">
        <v>42475</v>
      </c>
      <c r="C222" s="168" t="s">
        <v>37</v>
      </c>
      <c r="D222" s="93" t="s">
        <v>327</v>
      </c>
      <c r="E222" s="174">
        <v>1205</v>
      </c>
    </row>
    <row r="223" spans="1:5" s="137" customFormat="1" ht="18" customHeight="1" x14ac:dyDescent="0.25">
      <c r="A223" s="166">
        <v>194</v>
      </c>
      <c r="B223" s="175">
        <v>42489</v>
      </c>
      <c r="C223" s="168" t="s">
        <v>328</v>
      </c>
      <c r="D223" s="93" t="s">
        <v>329</v>
      </c>
      <c r="E223" s="174">
        <v>203.64</v>
      </c>
    </row>
    <row r="224" spans="1:5" s="137" customFormat="1" ht="18" customHeight="1" x14ac:dyDescent="0.25">
      <c r="A224" s="166">
        <v>195</v>
      </c>
      <c r="B224" s="171">
        <v>38487</v>
      </c>
      <c r="C224" s="172" t="s">
        <v>330</v>
      </c>
      <c r="D224" s="172" t="s">
        <v>230</v>
      </c>
      <c r="E224" s="173">
        <v>6.49</v>
      </c>
    </row>
    <row r="225" spans="1:5" s="137" customFormat="1" ht="18" customHeight="1" x14ac:dyDescent="0.25">
      <c r="A225" s="166">
        <v>196</v>
      </c>
      <c r="B225" s="171">
        <v>42499</v>
      </c>
      <c r="C225" s="172" t="s">
        <v>330</v>
      </c>
      <c r="D225" s="172" t="s">
        <v>230</v>
      </c>
      <c r="E225" s="173">
        <v>325.95</v>
      </c>
    </row>
    <row r="226" spans="1:5" s="137" customFormat="1" ht="18" customHeight="1" x14ac:dyDescent="0.25">
      <c r="A226" s="166">
        <v>197</v>
      </c>
      <c r="B226" s="171">
        <v>42516</v>
      </c>
      <c r="C226" s="172" t="s">
        <v>330</v>
      </c>
      <c r="D226" s="172" t="s">
        <v>230</v>
      </c>
      <c r="E226" s="173">
        <v>5.67</v>
      </c>
    </row>
    <row r="227" spans="1:5" s="137" customFormat="1" ht="18" customHeight="1" x14ac:dyDescent="0.25">
      <c r="A227" s="166">
        <v>198</v>
      </c>
      <c r="B227" s="171">
        <v>42499</v>
      </c>
      <c r="C227" s="172" t="s">
        <v>330</v>
      </c>
      <c r="D227" s="172" t="s">
        <v>230</v>
      </c>
      <c r="E227" s="173">
        <v>23.4</v>
      </c>
    </row>
    <row r="228" spans="1:5" s="137" customFormat="1" ht="18" customHeight="1" x14ac:dyDescent="0.25">
      <c r="A228" s="166">
        <v>199</v>
      </c>
      <c r="B228" s="171">
        <v>42533</v>
      </c>
      <c r="C228" s="172" t="s">
        <v>330</v>
      </c>
      <c r="D228" s="172" t="s">
        <v>331</v>
      </c>
      <c r="E228" s="173">
        <v>65.459999999999994</v>
      </c>
    </row>
    <row r="229" spans="1:5" s="137" customFormat="1" ht="18" customHeight="1" x14ac:dyDescent="0.25">
      <c r="A229" s="166">
        <v>200</v>
      </c>
      <c r="B229" s="171">
        <v>75386</v>
      </c>
      <c r="C229" s="172" t="s">
        <v>330</v>
      </c>
      <c r="D229" s="172" t="s">
        <v>230</v>
      </c>
      <c r="E229" s="173">
        <v>67.77</v>
      </c>
    </row>
    <row r="230" spans="1:5" s="137" customFormat="1" ht="18" customHeight="1" x14ac:dyDescent="0.25">
      <c r="A230" s="166">
        <v>201</v>
      </c>
      <c r="B230" s="171">
        <v>42510</v>
      </c>
      <c r="C230" s="172" t="s">
        <v>330</v>
      </c>
      <c r="D230" s="172" t="s">
        <v>230</v>
      </c>
      <c r="E230" s="173">
        <v>56.15</v>
      </c>
    </row>
    <row r="231" spans="1:5" s="137" customFormat="1" ht="18" customHeight="1" x14ac:dyDescent="0.25">
      <c r="A231" s="166">
        <v>202</v>
      </c>
      <c r="B231" s="171">
        <v>42510</v>
      </c>
      <c r="C231" s="172" t="s">
        <v>330</v>
      </c>
      <c r="D231" s="172" t="s">
        <v>230</v>
      </c>
      <c r="E231" s="173">
        <v>178.8</v>
      </c>
    </row>
    <row r="232" spans="1:5" s="137" customFormat="1" ht="18" customHeight="1" x14ac:dyDescent="0.25">
      <c r="A232" s="166">
        <v>203</v>
      </c>
      <c r="B232" s="171">
        <v>42510</v>
      </c>
      <c r="C232" s="172" t="s">
        <v>330</v>
      </c>
      <c r="D232" s="172" t="s">
        <v>230</v>
      </c>
      <c r="E232" s="173">
        <v>598.84</v>
      </c>
    </row>
    <row r="233" spans="1:5" s="137" customFormat="1" ht="18" customHeight="1" x14ac:dyDescent="0.25">
      <c r="A233" s="166">
        <v>204</v>
      </c>
      <c r="B233" s="171">
        <v>42510</v>
      </c>
      <c r="C233" s="172" t="s">
        <v>330</v>
      </c>
      <c r="D233" s="172" t="s">
        <v>230</v>
      </c>
      <c r="E233" s="173">
        <v>355.68</v>
      </c>
    </row>
    <row r="234" spans="1:5" s="137" customFormat="1" ht="18" customHeight="1" x14ac:dyDescent="0.25">
      <c r="A234" s="166">
        <v>205</v>
      </c>
      <c r="B234" s="171">
        <v>42521</v>
      </c>
      <c r="C234" s="172" t="s">
        <v>330</v>
      </c>
      <c r="D234" s="172" t="s">
        <v>230</v>
      </c>
      <c r="E234" s="173">
        <v>164.12</v>
      </c>
    </row>
    <row r="235" spans="1:5" s="137" customFormat="1" ht="18" customHeight="1" x14ac:dyDescent="0.25">
      <c r="A235" s="166">
        <v>206</v>
      </c>
      <c r="B235" s="171">
        <v>42520</v>
      </c>
      <c r="C235" s="172" t="s">
        <v>330</v>
      </c>
      <c r="D235" s="172" t="s">
        <v>230</v>
      </c>
      <c r="E235" s="173">
        <v>3087.59</v>
      </c>
    </row>
    <row r="236" spans="1:5" s="137" customFormat="1" ht="18" customHeight="1" x14ac:dyDescent="0.25">
      <c r="A236" s="166">
        <v>207</v>
      </c>
      <c r="B236" s="171">
        <v>42521</v>
      </c>
      <c r="C236" s="172" t="s">
        <v>330</v>
      </c>
      <c r="D236" s="172" t="s">
        <v>230</v>
      </c>
      <c r="E236" s="173">
        <v>507.3</v>
      </c>
    </row>
    <row r="237" spans="1:5" s="137" customFormat="1" ht="18" customHeight="1" x14ac:dyDescent="0.25">
      <c r="A237" s="166">
        <v>208</v>
      </c>
      <c r="B237" s="171">
        <v>42510</v>
      </c>
      <c r="C237" s="172" t="s">
        <v>330</v>
      </c>
      <c r="D237" s="172" t="s">
        <v>332</v>
      </c>
      <c r="E237" s="173">
        <v>230.16</v>
      </c>
    </row>
    <row r="238" spans="1:5" s="137" customFormat="1" ht="18" customHeight="1" x14ac:dyDescent="0.25">
      <c r="A238" s="166">
        <v>209</v>
      </c>
      <c r="B238" s="171">
        <v>42521</v>
      </c>
      <c r="C238" s="172" t="s">
        <v>330</v>
      </c>
      <c r="D238" s="172" t="s">
        <v>331</v>
      </c>
      <c r="E238" s="173">
        <v>203.17</v>
      </c>
    </row>
    <row r="239" spans="1:5" s="137" customFormat="1" ht="18" customHeight="1" x14ac:dyDescent="0.25">
      <c r="A239" s="166">
        <v>210</v>
      </c>
      <c r="B239" s="171">
        <v>42520</v>
      </c>
      <c r="C239" s="172" t="s">
        <v>330</v>
      </c>
      <c r="D239" s="172" t="s">
        <v>332</v>
      </c>
      <c r="E239" s="173">
        <v>599.26</v>
      </c>
    </row>
    <row r="240" spans="1:5" s="137" customFormat="1" ht="18" customHeight="1" x14ac:dyDescent="0.25">
      <c r="A240" s="166">
        <v>211</v>
      </c>
      <c r="B240" s="171">
        <v>42521</v>
      </c>
      <c r="C240" s="172" t="s">
        <v>330</v>
      </c>
      <c r="D240" s="172" t="s">
        <v>333</v>
      </c>
      <c r="E240" s="173">
        <v>147.04</v>
      </c>
    </row>
    <row r="241" spans="1:5" s="137" customFormat="1" ht="18" customHeight="1" x14ac:dyDescent="0.25">
      <c r="A241" s="166">
        <v>212</v>
      </c>
      <c r="B241" s="171">
        <v>42501</v>
      </c>
      <c r="C241" s="172" t="s">
        <v>334</v>
      </c>
      <c r="D241" s="172" t="s">
        <v>332</v>
      </c>
      <c r="E241" s="173">
        <v>49.8</v>
      </c>
    </row>
    <row r="242" spans="1:5" s="137" customFormat="1" ht="18" customHeight="1" x14ac:dyDescent="0.25">
      <c r="A242" s="166">
        <v>213</v>
      </c>
      <c r="B242" s="171">
        <v>42520</v>
      </c>
      <c r="C242" s="172" t="s">
        <v>46</v>
      </c>
      <c r="D242" s="172" t="s">
        <v>335</v>
      </c>
      <c r="E242" s="173">
        <v>39.03</v>
      </c>
    </row>
    <row r="243" spans="1:5" s="137" customFormat="1" ht="18" customHeight="1" x14ac:dyDescent="0.25">
      <c r="A243" s="166">
        <v>214</v>
      </c>
      <c r="B243" s="171">
        <v>42513</v>
      </c>
      <c r="C243" s="172" t="s">
        <v>46</v>
      </c>
      <c r="D243" s="172" t="s">
        <v>335</v>
      </c>
      <c r="E243" s="173">
        <v>312.41000000000003</v>
      </c>
    </row>
    <row r="244" spans="1:5" s="137" customFormat="1" ht="18" customHeight="1" x14ac:dyDescent="0.25">
      <c r="A244" s="166">
        <v>215</v>
      </c>
      <c r="B244" s="171">
        <v>42513</v>
      </c>
      <c r="C244" s="172" t="s">
        <v>46</v>
      </c>
      <c r="D244" s="172" t="s">
        <v>335</v>
      </c>
      <c r="E244" s="173">
        <v>55.4</v>
      </c>
    </row>
    <row r="245" spans="1:5" s="137" customFormat="1" ht="18" customHeight="1" x14ac:dyDescent="0.25">
      <c r="A245" s="166">
        <v>216</v>
      </c>
      <c r="B245" s="171">
        <v>42504</v>
      </c>
      <c r="C245" s="172" t="s">
        <v>336</v>
      </c>
      <c r="D245" s="172" t="s">
        <v>332</v>
      </c>
      <c r="E245" s="173">
        <v>34.69</v>
      </c>
    </row>
    <row r="246" spans="1:5" s="137" customFormat="1" ht="18" customHeight="1" x14ac:dyDescent="0.25">
      <c r="A246" s="166">
        <v>217</v>
      </c>
      <c r="B246" s="171">
        <v>42520</v>
      </c>
      <c r="C246" s="172" t="s">
        <v>336</v>
      </c>
      <c r="D246" s="172" t="s">
        <v>335</v>
      </c>
      <c r="E246" s="173">
        <v>11.86</v>
      </c>
    </row>
    <row r="247" spans="1:5" s="137" customFormat="1" ht="18" customHeight="1" x14ac:dyDescent="0.25">
      <c r="A247" s="166">
        <v>218</v>
      </c>
      <c r="B247" s="171">
        <v>42508</v>
      </c>
      <c r="C247" s="172" t="s">
        <v>337</v>
      </c>
      <c r="D247" s="172" t="s">
        <v>165</v>
      </c>
      <c r="E247" s="173">
        <v>10</v>
      </c>
    </row>
    <row r="248" spans="1:5" s="137" customFormat="1" ht="18" customHeight="1" x14ac:dyDescent="0.25">
      <c r="A248" s="166">
        <v>219</v>
      </c>
      <c r="B248" s="171">
        <v>42514</v>
      </c>
      <c r="C248" s="172" t="s">
        <v>337</v>
      </c>
      <c r="D248" s="172" t="s">
        <v>165</v>
      </c>
      <c r="E248" s="173">
        <v>10</v>
      </c>
    </row>
    <row r="249" spans="1:5" s="137" customFormat="1" ht="18" customHeight="1" x14ac:dyDescent="0.25">
      <c r="A249" s="166">
        <v>220</v>
      </c>
      <c r="B249" s="171">
        <v>42504</v>
      </c>
      <c r="C249" s="172" t="s">
        <v>336</v>
      </c>
      <c r="D249" s="172" t="s">
        <v>335</v>
      </c>
      <c r="E249" s="173">
        <v>16.8</v>
      </c>
    </row>
    <row r="250" spans="1:5" s="137" customFormat="1" ht="18" customHeight="1" x14ac:dyDescent="0.25">
      <c r="A250" s="166">
        <v>221</v>
      </c>
      <c r="B250" s="171">
        <v>42515</v>
      </c>
      <c r="C250" s="172" t="s">
        <v>336</v>
      </c>
      <c r="D250" s="172" t="s">
        <v>335</v>
      </c>
      <c r="E250" s="173">
        <v>19.95</v>
      </c>
    </row>
    <row r="251" spans="1:5" s="137" customFormat="1" ht="18" customHeight="1" x14ac:dyDescent="0.25">
      <c r="A251" s="166">
        <v>222</v>
      </c>
      <c r="B251" s="171">
        <v>42515</v>
      </c>
      <c r="C251" s="172" t="s">
        <v>338</v>
      </c>
      <c r="D251" s="172" t="s">
        <v>335</v>
      </c>
      <c r="E251" s="173">
        <v>395.69</v>
      </c>
    </row>
    <row r="252" spans="1:5" s="137" customFormat="1" ht="18" customHeight="1" x14ac:dyDescent="0.25">
      <c r="A252" s="166">
        <v>223</v>
      </c>
      <c r="B252" s="171">
        <v>42501</v>
      </c>
      <c r="C252" s="172" t="s">
        <v>334</v>
      </c>
      <c r="D252" s="172" t="s">
        <v>335</v>
      </c>
      <c r="E252" s="173">
        <v>467.95</v>
      </c>
    </row>
    <row r="253" spans="1:5" s="137" customFormat="1" ht="18" customHeight="1" x14ac:dyDescent="0.25">
      <c r="A253" s="166">
        <v>224</v>
      </c>
      <c r="B253" s="171">
        <v>42521</v>
      </c>
      <c r="C253" s="172" t="s">
        <v>339</v>
      </c>
      <c r="D253" s="172" t="s">
        <v>90</v>
      </c>
      <c r="E253" s="173">
        <v>2106.4499999999998</v>
      </c>
    </row>
    <row r="254" spans="1:5" s="137" customFormat="1" ht="18" customHeight="1" x14ac:dyDescent="0.25">
      <c r="A254" s="166">
        <v>225</v>
      </c>
      <c r="B254" s="171">
        <v>42521</v>
      </c>
      <c r="C254" s="172" t="s">
        <v>48</v>
      </c>
      <c r="D254" s="172" t="s">
        <v>90</v>
      </c>
      <c r="E254" s="173">
        <v>493.24</v>
      </c>
    </row>
    <row r="255" spans="1:5" s="137" customFormat="1" ht="18" customHeight="1" x14ac:dyDescent="0.25">
      <c r="A255" s="166">
        <v>226</v>
      </c>
      <c r="B255" s="171">
        <v>42521</v>
      </c>
      <c r="C255" s="172" t="s">
        <v>340</v>
      </c>
      <c r="D255" s="172" t="s">
        <v>319</v>
      </c>
      <c r="E255" s="173">
        <v>62.97</v>
      </c>
    </row>
    <row r="256" spans="1:5" s="137" customFormat="1" ht="18" customHeight="1" x14ac:dyDescent="0.25">
      <c r="A256" s="166">
        <v>227</v>
      </c>
      <c r="B256" s="171">
        <v>42521</v>
      </c>
      <c r="C256" s="172" t="s">
        <v>340</v>
      </c>
      <c r="D256" s="172" t="s">
        <v>319</v>
      </c>
      <c r="E256" s="173">
        <v>268.87</v>
      </c>
    </row>
    <row r="257" spans="1:5" s="137" customFormat="1" ht="18" customHeight="1" x14ac:dyDescent="0.25">
      <c r="A257" s="166">
        <v>228</v>
      </c>
      <c r="B257" s="171">
        <v>42521</v>
      </c>
      <c r="C257" s="172" t="s">
        <v>48</v>
      </c>
      <c r="D257" s="172" t="s">
        <v>90</v>
      </c>
      <c r="E257" s="173">
        <v>69.98</v>
      </c>
    </row>
    <row r="258" spans="1:5" s="137" customFormat="1" ht="18" customHeight="1" x14ac:dyDescent="0.25">
      <c r="A258" s="166">
        <v>229</v>
      </c>
      <c r="B258" s="171">
        <v>42520</v>
      </c>
      <c r="C258" s="172" t="s">
        <v>341</v>
      </c>
      <c r="D258" s="172" t="s">
        <v>230</v>
      </c>
      <c r="E258" s="173">
        <v>63.51</v>
      </c>
    </row>
    <row r="259" spans="1:5" s="137" customFormat="1" ht="18" customHeight="1" x14ac:dyDescent="0.25">
      <c r="A259" s="166">
        <v>230</v>
      </c>
      <c r="B259" s="171">
        <v>42509</v>
      </c>
      <c r="C259" s="172" t="s">
        <v>342</v>
      </c>
      <c r="D259" s="172" t="s">
        <v>90</v>
      </c>
      <c r="E259" s="173">
        <v>227.4</v>
      </c>
    </row>
    <row r="260" spans="1:5" s="137" customFormat="1" ht="18" customHeight="1" x14ac:dyDescent="0.25">
      <c r="A260" s="166">
        <v>231</v>
      </c>
      <c r="B260" s="171">
        <v>42514</v>
      </c>
      <c r="C260" s="172" t="s">
        <v>343</v>
      </c>
      <c r="D260" s="172" t="s">
        <v>192</v>
      </c>
      <c r="E260" s="173">
        <v>43.9</v>
      </c>
    </row>
    <row r="261" spans="1:5" s="137" customFormat="1" ht="18" customHeight="1" x14ac:dyDescent="0.25">
      <c r="A261" s="166">
        <v>232</v>
      </c>
      <c r="B261" s="171">
        <v>42509</v>
      </c>
      <c r="C261" s="172" t="s">
        <v>91</v>
      </c>
      <c r="D261" s="172" t="s">
        <v>179</v>
      </c>
      <c r="E261" s="173">
        <v>181</v>
      </c>
    </row>
    <row r="262" spans="1:5" s="137" customFormat="1" ht="18" customHeight="1" x14ac:dyDescent="0.25">
      <c r="A262" s="166">
        <v>233</v>
      </c>
      <c r="B262" s="171">
        <v>42521</v>
      </c>
      <c r="C262" s="172" t="s">
        <v>155</v>
      </c>
      <c r="D262" s="172" t="s">
        <v>344</v>
      </c>
      <c r="E262" s="173">
        <v>410</v>
      </c>
    </row>
    <row r="263" spans="1:5" s="137" customFormat="1" ht="18" customHeight="1" x14ac:dyDescent="0.25">
      <c r="A263" s="166">
        <v>234</v>
      </c>
      <c r="B263" s="171">
        <v>42521</v>
      </c>
      <c r="C263" s="172" t="s">
        <v>345</v>
      </c>
      <c r="D263" s="172" t="s">
        <v>346</v>
      </c>
      <c r="E263" s="173">
        <v>121</v>
      </c>
    </row>
    <row r="264" spans="1:5" s="137" customFormat="1" ht="18" customHeight="1" x14ac:dyDescent="0.25">
      <c r="A264" s="166">
        <v>235</v>
      </c>
      <c r="B264" s="171">
        <v>42521</v>
      </c>
      <c r="C264" s="172" t="s">
        <v>347</v>
      </c>
      <c r="D264" s="172" t="s">
        <v>147</v>
      </c>
      <c r="E264" s="173">
        <v>940.3</v>
      </c>
    </row>
    <row r="265" spans="1:5" s="137" customFormat="1" ht="18" customHeight="1" x14ac:dyDescent="0.25">
      <c r="A265" s="166">
        <v>236</v>
      </c>
      <c r="B265" s="171">
        <v>42521</v>
      </c>
      <c r="C265" s="172" t="s">
        <v>37</v>
      </c>
      <c r="D265" s="172" t="s">
        <v>348</v>
      </c>
      <c r="E265" s="173">
        <v>380</v>
      </c>
    </row>
    <row r="266" spans="1:5" s="137" customFormat="1" ht="18" customHeight="1" x14ac:dyDescent="0.25">
      <c r="A266" s="166">
        <v>237</v>
      </c>
      <c r="B266" s="171">
        <v>42521</v>
      </c>
      <c r="C266" s="172" t="s">
        <v>149</v>
      </c>
      <c r="D266" s="172" t="s">
        <v>349</v>
      </c>
      <c r="E266" s="173">
        <v>272.08</v>
      </c>
    </row>
    <row r="267" spans="1:5" s="137" customFormat="1" ht="18" customHeight="1" x14ac:dyDescent="0.25">
      <c r="A267" s="166">
        <v>238</v>
      </c>
      <c r="B267" s="171">
        <v>42521</v>
      </c>
      <c r="C267" s="172" t="s">
        <v>350</v>
      </c>
      <c r="D267" s="172" t="s">
        <v>305</v>
      </c>
      <c r="E267" s="173">
        <v>200</v>
      </c>
    </row>
    <row r="268" spans="1:5" s="137" customFormat="1" ht="18" customHeight="1" x14ac:dyDescent="0.25">
      <c r="A268" s="166">
        <v>239</v>
      </c>
      <c r="B268" s="171">
        <v>42520</v>
      </c>
      <c r="C268" s="172" t="s">
        <v>351</v>
      </c>
      <c r="D268" s="172" t="s">
        <v>352</v>
      </c>
      <c r="E268" s="173">
        <v>62.9</v>
      </c>
    </row>
    <row r="269" spans="1:5" s="137" customFormat="1" ht="18" customHeight="1" x14ac:dyDescent="0.25">
      <c r="A269" s="166">
        <v>240</v>
      </c>
      <c r="B269" s="171">
        <v>42520</v>
      </c>
      <c r="C269" s="172" t="s">
        <v>342</v>
      </c>
      <c r="D269" s="172" t="s">
        <v>90</v>
      </c>
      <c r="E269" s="173">
        <v>255</v>
      </c>
    </row>
    <row r="270" spans="1:5" s="137" customFormat="1" ht="18" customHeight="1" x14ac:dyDescent="0.25">
      <c r="A270" s="166">
        <v>241</v>
      </c>
      <c r="B270" s="171">
        <v>42520</v>
      </c>
      <c r="C270" s="172" t="s">
        <v>342</v>
      </c>
      <c r="D270" s="172" t="s">
        <v>90</v>
      </c>
      <c r="E270" s="173">
        <v>131.76</v>
      </c>
    </row>
    <row r="271" spans="1:5" s="137" customFormat="1" ht="18" customHeight="1" x14ac:dyDescent="0.25">
      <c r="A271" s="166">
        <v>242</v>
      </c>
      <c r="B271" s="171">
        <v>42520</v>
      </c>
      <c r="C271" s="172" t="s">
        <v>342</v>
      </c>
      <c r="D271" s="172" t="s">
        <v>90</v>
      </c>
      <c r="E271" s="173">
        <v>132.41999999999999</v>
      </c>
    </row>
    <row r="272" spans="1:5" s="137" customFormat="1" ht="18" customHeight="1" x14ac:dyDescent="0.25">
      <c r="A272" s="166">
        <v>243</v>
      </c>
      <c r="B272" s="171">
        <v>42520</v>
      </c>
      <c r="C272" s="172" t="s">
        <v>342</v>
      </c>
      <c r="D272" s="172" t="s">
        <v>90</v>
      </c>
      <c r="E272" s="173">
        <v>34.6</v>
      </c>
    </row>
    <row r="273" spans="1:5" s="137" customFormat="1" ht="18" customHeight="1" x14ac:dyDescent="0.25">
      <c r="A273" s="166">
        <v>244</v>
      </c>
      <c r="B273" s="171">
        <v>42520</v>
      </c>
      <c r="C273" s="172" t="s">
        <v>151</v>
      </c>
      <c r="D273" s="172" t="s">
        <v>152</v>
      </c>
      <c r="E273" s="173">
        <v>345.41</v>
      </c>
    </row>
    <row r="274" spans="1:5" s="137" customFormat="1" ht="18" customHeight="1" x14ac:dyDescent="0.25">
      <c r="A274" s="166">
        <v>245</v>
      </c>
      <c r="B274" s="171">
        <v>42520</v>
      </c>
      <c r="C274" s="172" t="s">
        <v>151</v>
      </c>
      <c r="D274" s="172" t="s">
        <v>152</v>
      </c>
      <c r="E274" s="173">
        <v>198.75</v>
      </c>
    </row>
    <row r="275" spans="1:5" s="137" customFormat="1" ht="18" customHeight="1" x14ac:dyDescent="0.25">
      <c r="A275" s="166">
        <v>246</v>
      </c>
      <c r="B275" s="171">
        <v>42520</v>
      </c>
      <c r="C275" s="172" t="s">
        <v>353</v>
      </c>
      <c r="D275" s="172" t="s">
        <v>152</v>
      </c>
      <c r="E275" s="173">
        <v>221.62</v>
      </c>
    </row>
    <row r="276" spans="1:5" s="137" customFormat="1" ht="18" customHeight="1" x14ac:dyDescent="0.25">
      <c r="A276" s="166">
        <v>247</v>
      </c>
      <c r="B276" s="171">
        <v>42520</v>
      </c>
      <c r="C276" s="172" t="s">
        <v>110</v>
      </c>
      <c r="D276" s="172" t="s">
        <v>306</v>
      </c>
      <c r="E276" s="173">
        <v>240.44</v>
      </c>
    </row>
    <row r="277" spans="1:5" s="137" customFormat="1" ht="18" customHeight="1" thickBot="1" x14ac:dyDescent="0.3">
      <c r="A277" s="166">
        <v>248</v>
      </c>
      <c r="B277" s="171">
        <v>42520</v>
      </c>
      <c r="C277" s="172" t="s">
        <v>354</v>
      </c>
      <c r="D277" s="172" t="s">
        <v>326</v>
      </c>
      <c r="E277" s="173">
        <v>700</v>
      </c>
    </row>
    <row r="278" spans="1:5" s="137" customFormat="1" ht="18" customHeight="1" x14ac:dyDescent="0.25">
      <c r="A278" s="166">
        <v>249</v>
      </c>
      <c r="B278" s="177">
        <v>42524</v>
      </c>
      <c r="C278" s="168" t="s">
        <v>355</v>
      </c>
      <c r="D278" s="93" t="s">
        <v>356</v>
      </c>
      <c r="E278" s="178">
        <v>972.5</v>
      </c>
    </row>
    <row r="279" spans="1:5" s="137" customFormat="1" ht="18" customHeight="1" x14ac:dyDescent="0.25">
      <c r="A279" s="166">
        <v>250</v>
      </c>
      <c r="B279" s="179">
        <v>42527</v>
      </c>
      <c r="C279" s="93" t="s">
        <v>357</v>
      </c>
      <c r="D279" s="93" t="s">
        <v>211</v>
      </c>
      <c r="E279" s="180">
        <v>399.8</v>
      </c>
    </row>
    <row r="280" spans="1:5" s="137" customFormat="1" ht="18" customHeight="1" x14ac:dyDescent="0.25">
      <c r="A280" s="166">
        <v>251</v>
      </c>
      <c r="B280" s="179">
        <v>42527</v>
      </c>
      <c r="C280" s="168" t="s">
        <v>358</v>
      </c>
      <c r="D280" s="181" t="s">
        <v>359</v>
      </c>
      <c r="E280" s="180">
        <v>977</v>
      </c>
    </row>
    <row r="281" spans="1:5" s="137" customFormat="1" ht="18" customHeight="1" x14ac:dyDescent="0.25">
      <c r="A281" s="166">
        <v>252</v>
      </c>
      <c r="B281" s="179">
        <v>42527</v>
      </c>
      <c r="C281" s="168" t="s">
        <v>360</v>
      </c>
      <c r="D281" s="93" t="s">
        <v>103</v>
      </c>
      <c r="E281" s="180">
        <v>1240</v>
      </c>
    </row>
    <row r="282" spans="1:5" s="137" customFormat="1" ht="18" customHeight="1" x14ac:dyDescent="0.25">
      <c r="A282" s="166">
        <v>253</v>
      </c>
      <c r="B282" s="179">
        <v>42527</v>
      </c>
      <c r="C282" s="168" t="s">
        <v>361</v>
      </c>
      <c r="D282" s="93" t="s">
        <v>86</v>
      </c>
      <c r="E282" s="180">
        <v>239.98</v>
      </c>
    </row>
    <row r="283" spans="1:5" s="137" customFormat="1" ht="18" customHeight="1" x14ac:dyDescent="0.25">
      <c r="A283" s="166">
        <v>254</v>
      </c>
      <c r="B283" s="179">
        <v>42527</v>
      </c>
      <c r="C283" s="168" t="s">
        <v>362</v>
      </c>
      <c r="D283" s="93" t="s">
        <v>86</v>
      </c>
      <c r="E283" s="180">
        <v>369.07</v>
      </c>
    </row>
    <row r="284" spans="1:5" s="137" customFormat="1" ht="18" customHeight="1" x14ac:dyDescent="0.25">
      <c r="A284" s="166">
        <v>255</v>
      </c>
      <c r="B284" s="179">
        <v>42527</v>
      </c>
      <c r="C284" s="168" t="s">
        <v>363</v>
      </c>
      <c r="D284" s="93" t="s">
        <v>86</v>
      </c>
      <c r="E284" s="180">
        <v>210.95</v>
      </c>
    </row>
    <row r="285" spans="1:5" s="137" customFormat="1" ht="18" customHeight="1" x14ac:dyDescent="0.25">
      <c r="A285" s="166">
        <v>256</v>
      </c>
      <c r="B285" s="179">
        <v>42527</v>
      </c>
      <c r="C285" s="168" t="s">
        <v>364</v>
      </c>
      <c r="D285" s="93" t="s">
        <v>86</v>
      </c>
      <c r="E285" s="180">
        <v>234.36</v>
      </c>
    </row>
    <row r="286" spans="1:5" s="137" customFormat="1" ht="18" customHeight="1" x14ac:dyDescent="0.25">
      <c r="A286" s="166">
        <v>257</v>
      </c>
      <c r="B286" s="179">
        <v>42527</v>
      </c>
      <c r="C286" s="168" t="s">
        <v>365</v>
      </c>
      <c r="D286" s="93" t="s">
        <v>86</v>
      </c>
      <c r="E286" s="180">
        <v>320.73</v>
      </c>
    </row>
    <row r="287" spans="1:5" s="137" customFormat="1" ht="18" customHeight="1" x14ac:dyDescent="0.25">
      <c r="A287" s="166">
        <v>258</v>
      </c>
      <c r="B287" s="179">
        <v>42527</v>
      </c>
      <c r="C287" s="168" t="s">
        <v>366</v>
      </c>
      <c r="D287" s="93" t="s">
        <v>86</v>
      </c>
      <c r="E287" s="180">
        <v>654.77</v>
      </c>
    </row>
    <row r="288" spans="1:5" s="137" customFormat="1" ht="18" customHeight="1" x14ac:dyDescent="0.25">
      <c r="A288" s="166">
        <v>259</v>
      </c>
      <c r="B288" s="179">
        <v>42527</v>
      </c>
      <c r="C288" s="168" t="s">
        <v>367</v>
      </c>
      <c r="D288" s="93" t="s">
        <v>147</v>
      </c>
      <c r="E288" s="180">
        <v>936.22</v>
      </c>
    </row>
    <row r="289" spans="1:5" s="137" customFormat="1" ht="18" customHeight="1" x14ac:dyDescent="0.25">
      <c r="A289" s="166">
        <v>260</v>
      </c>
      <c r="B289" s="179">
        <v>42527</v>
      </c>
      <c r="C289" s="168" t="s">
        <v>84</v>
      </c>
      <c r="D289" s="93" t="s">
        <v>368</v>
      </c>
      <c r="E289" s="180">
        <v>34.4</v>
      </c>
    </row>
    <row r="290" spans="1:5" s="137" customFormat="1" ht="18" customHeight="1" x14ac:dyDescent="0.25">
      <c r="A290" s="166">
        <v>261</v>
      </c>
      <c r="B290" s="179">
        <v>42527</v>
      </c>
      <c r="C290" s="168" t="s">
        <v>369</v>
      </c>
      <c r="D290" s="93" t="s">
        <v>368</v>
      </c>
      <c r="E290" s="180">
        <v>524.44000000000005</v>
      </c>
    </row>
    <row r="291" spans="1:5" s="137" customFormat="1" ht="18" customHeight="1" x14ac:dyDescent="0.25">
      <c r="A291" s="166">
        <v>262</v>
      </c>
      <c r="B291" s="179">
        <v>42531</v>
      </c>
      <c r="C291" s="168" t="s">
        <v>370</v>
      </c>
      <c r="D291" s="93" t="s">
        <v>106</v>
      </c>
      <c r="E291" s="180">
        <v>130.07</v>
      </c>
    </row>
    <row r="292" spans="1:5" s="137" customFormat="1" ht="18" customHeight="1" x14ac:dyDescent="0.25">
      <c r="A292" s="166">
        <v>263</v>
      </c>
      <c r="B292" s="179">
        <v>42531</v>
      </c>
      <c r="C292" s="168" t="s">
        <v>371</v>
      </c>
      <c r="D292" s="93" t="s">
        <v>83</v>
      </c>
      <c r="E292" s="180">
        <v>225</v>
      </c>
    </row>
    <row r="293" spans="1:5" s="137" customFormat="1" ht="18" customHeight="1" x14ac:dyDescent="0.25">
      <c r="A293" s="166">
        <v>264</v>
      </c>
      <c r="B293" s="179">
        <v>42534</v>
      </c>
      <c r="C293" s="168" t="s">
        <v>372</v>
      </c>
      <c r="D293" s="93" t="s">
        <v>373</v>
      </c>
      <c r="E293" s="180">
        <v>195</v>
      </c>
    </row>
    <row r="294" spans="1:5" s="137" customFormat="1" ht="18" customHeight="1" x14ac:dyDescent="0.25">
      <c r="A294" s="166">
        <v>265</v>
      </c>
      <c r="B294" s="179">
        <v>42534</v>
      </c>
      <c r="C294" s="168" t="s">
        <v>374</v>
      </c>
      <c r="D294" s="93" t="s">
        <v>375</v>
      </c>
      <c r="E294" s="180">
        <v>2410.08</v>
      </c>
    </row>
    <row r="295" spans="1:5" s="137" customFormat="1" ht="18" customHeight="1" x14ac:dyDescent="0.25">
      <c r="A295" s="166">
        <v>266</v>
      </c>
      <c r="B295" s="179">
        <v>42534</v>
      </c>
      <c r="C295" s="168" t="s">
        <v>376</v>
      </c>
      <c r="D295" s="93" t="s">
        <v>377</v>
      </c>
      <c r="E295" s="180">
        <v>1481.27</v>
      </c>
    </row>
    <row r="296" spans="1:5" s="137" customFormat="1" ht="18" customHeight="1" x14ac:dyDescent="0.25">
      <c r="A296" s="166">
        <v>267</v>
      </c>
      <c r="B296" s="179">
        <v>42534</v>
      </c>
      <c r="C296" s="168" t="s">
        <v>376</v>
      </c>
      <c r="D296" s="93" t="s">
        <v>377</v>
      </c>
      <c r="E296" s="180">
        <v>1481.27</v>
      </c>
    </row>
    <row r="297" spans="1:5" s="137" customFormat="1" ht="18" customHeight="1" x14ac:dyDescent="0.25">
      <c r="A297" s="166">
        <v>268</v>
      </c>
      <c r="B297" s="179">
        <v>42534</v>
      </c>
      <c r="C297" s="168" t="s">
        <v>374</v>
      </c>
      <c r="D297" s="93" t="s">
        <v>378</v>
      </c>
      <c r="E297" s="180">
        <v>2331.52</v>
      </c>
    </row>
    <row r="298" spans="1:5" s="137" customFormat="1" ht="18" customHeight="1" x14ac:dyDescent="0.25">
      <c r="A298" s="166">
        <v>269</v>
      </c>
      <c r="B298" s="179">
        <v>42534</v>
      </c>
      <c r="C298" s="168" t="s">
        <v>379</v>
      </c>
      <c r="D298" s="93" t="s">
        <v>380</v>
      </c>
      <c r="E298" s="180">
        <v>2804.82</v>
      </c>
    </row>
    <row r="299" spans="1:5" s="137" customFormat="1" ht="18" customHeight="1" x14ac:dyDescent="0.25">
      <c r="A299" s="166">
        <v>270</v>
      </c>
      <c r="B299" s="179">
        <v>42534</v>
      </c>
      <c r="C299" s="168" t="s">
        <v>374</v>
      </c>
      <c r="D299" s="93" t="s">
        <v>108</v>
      </c>
      <c r="E299" s="180">
        <v>2100.0700000000002</v>
      </c>
    </row>
    <row r="300" spans="1:5" s="137" customFormat="1" ht="18" customHeight="1" x14ac:dyDescent="0.25">
      <c r="A300" s="166">
        <v>271</v>
      </c>
      <c r="B300" s="179">
        <v>42534</v>
      </c>
      <c r="C300" s="168" t="s">
        <v>381</v>
      </c>
      <c r="D300" s="93" t="s">
        <v>104</v>
      </c>
      <c r="E300" s="180">
        <v>521.58000000000004</v>
      </c>
    </row>
    <row r="301" spans="1:5" s="137" customFormat="1" ht="18" customHeight="1" x14ac:dyDescent="0.25">
      <c r="A301" s="166">
        <v>272</v>
      </c>
      <c r="B301" s="179">
        <v>42534</v>
      </c>
      <c r="C301" s="168" t="s">
        <v>382</v>
      </c>
      <c r="D301" s="93" t="s">
        <v>104</v>
      </c>
      <c r="E301" s="180">
        <v>131</v>
      </c>
    </row>
    <row r="302" spans="1:5" s="137" customFormat="1" ht="18" customHeight="1" x14ac:dyDescent="0.25">
      <c r="A302" s="166">
        <v>273</v>
      </c>
      <c r="B302" s="179">
        <v>42534</v>
      </c>
      <c r="C302" s="168" t="s">
        <v>383</v>
      </c>
      <c r="D302" s="93" t="s">
        <v>104</v>
      </c>
      <c r="E302" s="180">
        <v>527.03</v>
      </c>
    </row>
    <row r="303" spans="1:5" s="137" customFormat="1" ht="18" customHeight="1" x14ac:dyDescent="0.25">
      <c r="A303" s="166">
        <v>274</v>
      </c>
      <c r="B303" s="179">
        <v>42534</v>
      </c>
      <c r="C303" s="168" t="s">
        <v>384</v>
      </c>
      <c r="D303" s="93" t="s">
        <v>106</v>
      </c>
      <c r="E303" s="180">
        <v>200.55</v>
      </c>
    </row>
    <row r="304" spans="1:5" s="137" customFormat="1" ht="18" customHeight="1" x14ac:dyDescent="0.25">
      <c r="A304" s="166">
        <v>275</v>
      </c>
      <c r="B304" s="179">
        <v>42534</v>
      </c>
      <c r="C304" s="168" t="s">
        <v>385</v>
      </c>
      <c r="D304" s="93" t="s">
        <v>106</v>
      </c>
      <c r="E304" s="180">
        <v>270</v>
      </c>
    </row>
    <row r="305" spans="1:5" s="137" customFormat="1" ht="18" customHeight="1" x14ac:dyDescent="0.25">
      <c r="A305" s="166">
        <v>276</v>
      </c>
      <c r="B305" s="179">
        <v>42534</v>
      </c>
      <c r="C305" s="168" t="s">
        <v>386</v>
      </c>
      <c r="D305" s="93" t="s">
        <v>106</v>
      </c>
      <c r="E305" s="180">
        <v>360.04</v>
      </c>
    </row>
    <row r="306" spans="1:5" s="137" customFormat="1" ht="18" customHeight="1" x14ac:dyDescent="0.25">
      <c r="A306" s="166">
        <v>277</v>
      </c>
      <c r="B306" s="179">
        <v>42534</v>
      </c>
      <c r="C306" s="168" t="s">
        <v>387</v>
      </c>
      <c r="D306" s="93" t="s">
        <v>106</v>
      </c>
      <c r="E306" s="180">
        <v>720</v>
      </c>
    </row>
    <row r="307" spans="1:5" s="137" customFormat="1" ht="18" customHeight="1" x14ac:dyDescent="0.25">
      <c r="A307" s="166">
        <v>278</v>
      </c>
      <c r="B307" s="179">
        <v>42534</v>
      </c>
      <c r="C307" s="182" t="s">
        <v>388</v>
      </c>
      <c r="D307" s="93" t="s">
        <v>389</v>
      </c>
      <c r="E307" s="180">
        <v>459.36</v>
      </c>
    </row>
    <row r="308" spans="1:5" s="137" customFormat="1" ht="18" customHeight="1" x14ac:dyDescent="0.25">
      <c r="A308" s="166">
        <v>279</v>
      </c>
      <c r="B308" s="179">
        <v>42534</v>
      </c>
      <c r="C308" s="168" t="s">
        <v>390</v>
      </c>
      <c r="D308" s="93" t="s">
        <v>368</v>
      </c>
      <c r="E308" s="180">
        <v>1.1599999999999999</v>
      </c>
    </row>
    <row r="309" spans="1:5" s="137" customFormat="1" ht="18" customHeight="1" x14ac:dyDescent="0.25">
      <c r="A309" s="166">
        <v>280</v>
      </c>
      <c r="B309" s="179">
        <v>42536</v>
      </c>
      <c r="C309" s="93" t="s">
        <v>391</v>
      </c>
      <c r="D309" s="181" t="s">
        <v>392</v>
      </c>
      <c r="E309" s="180">
        <v>190</v>
      </c>
    </row>
    <row r="310" spans="1:5" s="137" customFormat="1" ht="18" customHeight="1" x14ac:dyDescent="0.25">
      <c r="A310" s="166">
        <v>281</v>
      </c>
      <c r="B310" s="179">
        <v>42536</v>
      </c>
      <c r="C310" s="168" t="s">
        <v>393</v>
      </c>
      <c r="D310" s="93" t="s">
        <v>389</v>
      </c>
      <c r="E310" s="180">
        <v>1259.3499999999999</v>
      </c>
    </row>
    <row r="311" spans="1:5" s="137" customFormat="1" ht="18" customHeight="1" x14ac:dyDescent="0.25">
      <c r="A311" s="166">
        <v>282</v>
      </c>
      <c r="B311" s="179">
        <v>42538</v>
      </c>
      <c r="C311" s="168" t="s">
        <v>394</v>
      </c>
      <c r="D311" s="93" t="s">
        <v>389</v>
      </c>
      <c r="E311" s="180">
        <v>250</v>
      </c>
    </row>
    <row r="312" spans="1:5" s="137" customFormat="1" ht="18" customHeight="1" x14ac:dyDescent="0.25">
      <c r="A312" s="166">
        <v>283</v>
      </c>
      <c r="B312" s="179">
        <v>42538</v>
      </c>
      <c r="C312" s="168" t="s">
        <v>395</v>
      </c>
      <c r="D312" s="93" t="s">
        <v>368</v>
      </c>
      <c r="E312" s="180">
        <v>34.4</v>
      </c>
    </row>
    <row r="313" spans="1:5" s="137" customFormat="1" ht="18" customHeight="1" x14ac:dyDescent="0.25">
      <c r="A313" s="166">
        <v>284</v>
      </c>
      <c r="B313" s="179">
        <v>42538</v>
      </c>
      <c r="C313" s="168" t="s">
        <v>396</v>
      </c>
      <c r="D313" s="93" t="s">
        <v>104</v>
      </c>
      <c r="E313" s="180">
        <v>73.63</v>
      </c>
    </row>
    <row r="314" spans="1:5" s="137" customFormat="1" ht="18" customHeight="1" x14ac:dyDescent="0.25">
      <c r="A314" s="166">
        <v>285</v>
      </c>
      <c r="B314" s="179">
        <v>42541</v>
      </c>
      <c r="C314" s="168" t="s">
        <v>397</v>
      </c>
      <c r="D314" s="93" t="s">
        <v>398</v>
      </c>
      <c r="E314" s="180">
        <v>338.8</v>
      </c>
    </row>
    <row r="315" spans="1:5" s="137" customFormat="1" ht="18" customHeight="1" x14ac:dyDescent="0.25">
      <c r="A315" s="166">
        <v>286</v>
      </c>
      <c r="B315" s="179">
        <v>42541</v>
      </c>
      <c r="C315" s="168" t="s">
        <v>399</v>
      </c>
      <c r="D315" s="93" t="s">
        <v>356</v>
      </c>
      <c r="E315" s="180">
        <v>180</v>
      </c>
    </row>
    <row r="316" spans="1:5" s="137" customFormat="1" ht="18" customHeight="1" x14ac:dyDescent="0.25">
      <c r="A316" s="166">
        <v>287</v>
      </c>
      <c r="B316" s="179">
        <v>42541</v>
      </c>
      <c r="C316" s="168" t="s">
        <v>381</v>
      </c>
      <c r="D316" s="93" t="s">
        <v>104</v>
      </c>
      <c r="E316" s="180">
        <v>363.18</v>
      </c>
    </row>
    <row r="317" spans="1:5" s="137" customFormat="1" ht="18" customHeight="1" x14ac:dyDescent="0.25">
      <c r="A317" s="166">
        <v>288</v>
      </c>
      <c r="B317" s="183">
        <v>42541</v>
      </c>
      <c r="C317" s="170" t="s">
        <v>400</v>
      </c>
      <c r="D317" s="181" t="s">
        <v>401</v>
      </c>
      <c r="E317" s="180">
        <v>180</v>
      </c>
    </row>
    <row r="318" spans="1:5" s="137" customFormat="1" ht="18" customHeight="1" x14ac:dyDescent="0.25">
      <c r="A318" s="166">
        <v>289</v>
      </c>
      <c r="B318" s="179">
        <v>42542</v>
      </c>
      <c r="C318" s="168" t="s">
        <v>402</v>
      </c>
      <c r="D318" s="93" t="s">
        <v>389</v>
      </c>
      <c r="E318" s="180">
        <v>1325</v>
      </c>
    </row>
    <row r="319" spans="1:5" s="137" customFormat="1" ht="18" customHeight="1" x14ac:dyDescent="0.25">
      <c r="A319" s="166">
        <v>290</v>
      </c>
      <c r="B319" s="179">
        <v>42542</v>
      </c>
      <c r="C319" s="168" t="s">
        <v>403</v>
      </c>
      <c r="D319" s="93" t="s">
        <v>103</v>
      </c>
      <c r="E319" s="180">
        <v>1060</v>
      </c>
    </row>
    <row r="320" spans="1:5" s="137" customFormat="1" ht="18" customHeight="1" x14ac:dyDescent="0.25">
      <c r="A320" s="166">
        <v>291</v>
      </c>
      <c r="B320" s="179">
        <v>42543</v>
      </c>
      <c r="C320" s="168" t="s">
        <v>404</v>
      </c>
      <c r="D320" s="93" t="s">
        <v>389</v>
      </c>
      <c r="E320" s="180">
        <v>230</v>
      </c>
    </row>
    <row r="321" spans="1:5" s="137" customFormat="1" ht="18" customHeight="1" x14ac:dyDescent="0.25">
      <c r="A321" s="166">
        <v>292</v>
      </c>
      <c r="B321" s="179">
        <v>42550</v>
      </c>
      <c r="C321" s="168" t="s">
        <v>405</v>
      </c>
      <c r="D321" s="93" t="s">
        <v>389</v>
      </c>
      <c r="E321" s="180">
        <v>620</v>
      </c>
    </row>
    <row r="322" spans="1:5" s="137" customFormat="1" ht="18" customHeight="1" x14ac:dyDescent="0.25">
      <c r="A322" s="166">
        <v>293</v>
      </c>
      <c r="B322" s="179">
        <v>42550</v>
      </c>
      <c r="C322" s="168" t="s">
        <v>406</v>
      </c>
      <c r="D322" s="93" t="s">
        <v>88</v>
      </c>
      <c r="E322" s="180">
        <v>1307.0999999999999</v>
      </c>
    </row>
    <row r="323" spans="1:5" s="137" customFormat="1" ht="18" customHeight="1" x14ac:dyDescent="0.25">
      <c r="A323" s="166">
        <v>294</v>
      </c>
      <c r="B323" s="179">
        <v>42551</v>
      </c>
      <c r="C323" s="168" t="s">
        <v>407</v>
      </c>
      <c r="D323" s="93" t="s">
        <v>373</v>
      </c>
      <c r="E323" s="180">
        <v>458</v>
      </c>
    </row>
    <row r="324" spans="1:5" s="137" customFormat="1" ht="18" customHeight="1" x14ac:dyDescent="0.25">
      <c r="A324" s="166">
        <v>295</v>
      </c>
      <c r="B324" s="179">
        <v>42551</v>
      </c>
      <c r="C324" s="168" t="s">
        <v>408</v>
      </c>
      <c r="D324" s="93" t="s">
        <v>290</v>
      </c>
      <c r="E324" s="180">
        <v>5221</v>
      </c>
    </row>
    <row r="325" spans="1:5" s="137" customFormat="1" ht="18" customHeight="1" x14ac:dyDescent="0.25">
      <c r="A325" s="166">
        <v>296</v>
      </c>
      <c r="B325" s="179">
        <v>42551</v>
      </c>
      <c r="C325" s="168" t="s">
        <v>409</v>
      </c>
      <c r="D325" s="181" t="s">
        <v>410</v>
      </c>
      <c r="E325" s="180">
        <v>210</v>
      </c>
    </row>
    <row r="326" spans="1:5" s="137" customFormat="1" ht="18" customHeight="1" x14ac:dyDescent="0.25">
      <c r="A326" s="166">
        <v>297</v>
      </c>
      <c r="B326" s="179">
        <v>42551</v>
      </c>
      <c r="C326" s="168" t="s">
        <v>58</v>
      </c>
      <c r="D326" s="93" t="s">
        <v>411</v>
      </c>
      <c r="E326" s="180">
        <v>2155</v>
      </c>
    </row>
    <row r="327" spans="1:5" s="137" customFormat="1" ht="18" customHeight="1" x14ac:dyDescent="0.25">
      <c r="A327" s="166">
        <v>298</v>
      </c>
      <c r="B327" s="167">
        <v>42552</v>
      </c>
      <c r="C327" s="168" t="s">
        <v>109</v>
      </c>
      <c r="D327" s="93" t="s">
        <v>412</v>
      </c>
      <c r="E327" s="174">
        <v>225.4</v>
      </c>
    </row>
    <row r="328" spans="1:5" s="137" customFormat="1" ht="18" customHeight="1" x14ac:dyDescent="0.25">
      <c r="A328" s="166">
        <v>299</v>
      </c>
      <c r="B328" s="167">
        <v>42555</v>
      </c>
      <c r="C328" s="168" t="s">
        <v>109</v>
      </c>
      <c r="D328" s="93" t="s">
        <v>413</v>
      </c>
      <c r="E328" s="174">
        <v>257.54000000000002</v>
      </c>
    </row>
    <row r="329" spans="1:5" s="137" customFormat="1" ht="18" customHeight="1" x14ac:dyDescent="0.25">
      <c r="A329" s="166">
        <v>300</v>
      </c>
      <c r="B329" s="167">
        <v>42555</v>
      </c>
      <c r="C329" s="168" t="s">
        <v>37</v>
      </c>
      <c r="D329" s="93" t="s">
        <v>414</v>
      </c>
      <c r="E329" s="174">
        <v>130</v>
      </c>
    </row>
    <row r="330" spans="1:5" s="137" customFormat="1" ht="18" customHeight="1" x14ac:dyDescent="0.25">
      <c r="A330" s="166">
        <v>301</v>
      </c>
      <c r="B330" s="167">
        <v>42555</v>
      </c>
      <c r="C330" s="168" t="s">
        <v>299</v>
      </c>
      <c r="D330" s="93" t="s">
        <v>415</v>
      </c>
      <c r="E330" s="174">
        <v>680</v>
      </c>
    </row>
    <row r="331" spans="1:5" s="137" customFormat="1" ht="18" customHeight="1" x14ac:dyDescent="0.25">
      <c r="A331" s="166">
        <v>302</v>
      </c>
      <c r="B331" s="167">
        <v>42556</v>
      </c>
      <c r="C331" s="168" t="s">
        <v>416</v>
      </c>
      <c r="D331" s="93" t="s">
        <v>417</v>
      </c>
      <c r="E331" s="174">
        <v>216.35</v>
      </c>
    </row>
    <row r="332" spans="1:5" s="137" customFormat="1" ht="18" customHeight="1" x14ac:dyDescent="0.25">
      <c r="A332" s="166">
        <v>303</v>
      </c>
      <c r="B332" s="167">
        <v>42561</v>
      </c>
      <c r="C332" s="168" t="s">
        <v>84</v>
      </c>
      <c r="D332" s="93" t="s">
        <v>418</v>
      </c>
      <c r="E332" s="174">
        <v>600.04</v>
      </c>
    </row>
    <row r="333" spans="1:5" s="137" customFormat="1" ht="18" customHeight="1" x14ac:dyDescent="0.25">
      <c r="A333" s="166">
        <v>304</v>
      </c>
      <c r="B333" s="167">
        <v>42561</v>
      </c>
      <c r="C333" s="168" t="s">
        <v>84</v>
      </c>
      <c r="D333" s="93" t="s">
        <v>419</v>
      </c>
      <c r="E333" s="174">
        <v>34.4</v>
      </c>
    </row>
    <row r="334" spans="1:5" s="137" customFormat="1" ht="18" customHeight="1" x14ac:dyDescent="0.25">
      <c r="A334" s="166">
        <v>305</v>
      </c>
      <c r="B334" s="167">
        <v>42561</v>
      </c>
      <c r="C334" s="168" t="s">
        <v>112</v>
      </c>
      <c r="D334" s="93" t="s">
        <v>420</v>
      </c>
      <c r="E334" s="174">
        <v>225</v>
      </c>
    </row>
    <row r="335" spans="1:5" s="137" customFormat="1" ht="18" customHeight="1" x14ac:dyDescent="0.25">
      <c r="A335" s="166">
        <v>306</v>
      </c>
      <c r="B335" s="167">
        <v>42562</v>
      </c>
      <c r="C335" s="168" t="s">
        <v>84</v>
      </c>
      <c r="D335" s="93" t="s">
        <v>421</v>
      </c>
      <c r="E335" s="174">
        <v>83.26</v>
      </c>
    </row>
    <row r="336" spans="1:5" s="137" customFormat="1" ht="18" customHeight="1" x14ac:dyDescent="0.25">
      <c r="A336" s="166">
        <v>307</v>
      </c>
      <c r="B336" s="167">
        <v>42562</v>
      </c>
      <c r="C336" s="93" t="s">
        <v>422</v>
      </c>
      <c r="D336" s="93" t="s">
        <v>423</v>
      </c>
      <c r="E336" s="174">
        <v>209.82</v>
      </c>
    </row>
    <row r="337" spans="1:5" s="137" customFormat="1" ht="18" customHeight="1" x14ac:dyDescent="0.25">
      <c r="A337" s="166">
        <v>308</v>
      </c>
      <c r="B337" s="167">
        <v>42562</v>
      </c>
      <c r="C337" s="93" t="s">
        <v>422</v>
      </c>
      <c r="D337" s="93" t="s">
        <v>424</v>
      </c>
      <c r="E337" s="174">
        <v>221.03</v>
      </c>
    </row>
    <row r="338" spans="1:5" s="137" customFormat="1" ht="18" customHeight="1" x14ac:dyDescent="0.25">
      <c r="A338" s="166">
        <v>309</v>
      </c>
      <c r="B338" s="167">
        <v>42562</v>
      </c>
      <c r="C338" s="168" t="s">
        <v>425</v>
      </c>
      <c r="D338" s="93" t="s">
        <v>106</v>
      </c>
      <c r="E338" s="174">
        <v>270</v>
      </c>
    </row>
    <row r="339" spans="1:5" s="137" customFormat="1" ht="18" customHeight="1" x14ac:dyDescent="0.25">
      <c r="A339" s="166">
        <v>310</v>
      </c>
      <c r="B339" s="167">
        <v>42562</v>
      </c>
      <c r="C339" s="93" t="s">
        <v>422</v>
      </c>
      <c r="D339" s="93" t="s">
        <v>426</v>
      </c>
      <c r="E339" s="174">
        <v>92.75</v>
      </c>
    </row>
    <row r="340" spans="1:5" s="137" customFormat="1" ht="18" customHeight="1" x14ac:dyDescent="0.25">
      <c r="A340" s="166">
        <v>311</v>
      </c>
      <c r="B340" s="167">
        <v>42562</v>
      </c>
      <c r="C340" s="168" t="s">
        <v>93</v>
      </c>
      <c r="D340" s="93" t="s">
        <v>106</v>
      </c>
      <c r="E340" s="174">
        <v>130.07</v>
      </c>
    </row>
    <row r="341" spans="1:5" s="137" customFormat="1" ht="18" customHeight="1" x14ac:dyDescent="0.25">
      <c r="A341" s="166">
        <v>312</v>
      </c>
      <c r="B341" s="167">
        <v>42563</v>
      </c>
      <c r="C341" s="168" t="s">
        <v>427</v>
      </c>
      <c r="D341" s="93" t="s">
        <v>428</v>
      </c>
      <c r="E341" s="174">
        <v>459.36</v>
      </c>
    </row>
    <row r="342" spans="1:5" s="137" customFormat="1" ht="18" customHeight="1" x14ac:dyDescent="0.25">
      <c r="A342" s="166">
        <v>313</v>
      </c>
      <c r="B342" s="167">
        <v>42564</v>
      </c>
      <c r="C342" s="168" t="s">
        <v>109</v>
      </c>
      <c r="D342" s="93" t="s">
        <v>429</v>
      </c>
      <c r="E342" s="174">
        <v>352.16</v>
      </c>
    </row>
    <row r="343" spans="1:5" s="137" customFormat="1" ht="18" customHeight="1" x14ac:dyDescent="0.25">
      <c r="A343" s="166">
        <v>314</v>
      </c>
      <c r="B343" s="167">
        <v>42566</v>
      </c>
      <c r="C343" s="168" t="s">
        <v>84</v>
      </c>
      <c r="D343" s="93" t="s">
        <v>430</v>
      </c>
      <c r="E343" s="174">
        <v>245.25</v>
      </c>
    </row>
    <row r="344" spans="1:5" s="137" customFormat="1" ht="18" customHeight="1" x14ac:dyDescent="0.25">
      <c r="A344" s="166">
        <v>315</v>
      </c>
      <c r="B344" s="167">
        <v>42566</v>
      </c>
      <c r="C344" s="168" t="s">
        <v>130</v>
      </c>
      <c r="D344" s="93" t="s">
        <v>431</v>
      </c>
      <c r="E344" s="174">
        <v>60</v>
      </c>
    </row>
    <row r="345" spans="1:5" s="137" customFormat="1" ht="18" customHeight="1" x14ac:dyDescent="0.25">
      <c r="A345" s="166">
        <v>316</v>
      </c>
      <c r="B345" s="167">
        <v>42566</v>
      </c>
      <c r="C345" s="168" t="s">
        <v>432</v>
      </c>
      <c r="D345" s="93" t="s">
        <v>433</v>
      </c>
      <c r="E345" s="174">
        <v>155</v>
      </c>
    </row>
    <row r="346" spans="1:5" s="137" customFormat="1" ht="18" customHeight="1" x14ac:dyDescent="0.25">
      <c r="A346" s="166">
        <v>317</v>
      </c>
      <c r="B346" s="167">
        <v>42566</v>
      </c>
      <c r="C346" s="168" t="s">
        <v>434</v>
      </c>
      <c r="D346" s="93" t="s">
        <v>106</v>
      </c>
      <c r="E346" s="174">
        <v>720</v>
      </c>
    </row>
    <row r="347" spans="1:5" s="137" customFormat="1" ht="18" customHeight="1" x14ac:dyDescent="0.25">
      <c r="A347" s="166">
        <v>318</v>
      </c>
      <c r="B347" s="167">
        <v>42566</v>
      </c>
      <c r="C347" s="168" t="s">
        <v>347</v>
      </c>
      <c r="D347" s="93" t="s">
        <v>435</v>
      </c>
      <c r="E347" s="174">
        <v>1000</v>
      </c>
    </row>
    <row r="348" spans="1:5" s="137" customFormat="1" ht="18" customHeight="1" x14ac:dyDescent="0.25">
      <c r="A348" s="166">
        <v>319</v>
      </c>
      <c r="B348" s="167">
        <v>42566</v>
      </c>
      <c r="C348" s="168" t="s">
        <v>422</v>
      </c>
      <c r="D348" s="93" t="s">
        <v>436</v>
      </c>
      <c r="E348" s="174">
        <v>235.93</v>
      </c>
    </row>
    <row r="349" spans="1:5" s="137" customFormat="1" ht="18" customHeight="1" x14ac:dyDescent="0.25">
      <c r="A349" s="166">
        <v>320</v>
      </c>
      <c r="B349" s="167">
        <v>42566</v>
      </c>
      <c r="C349" s="168" t="s">
        <v>422</v>
      </c>
      <c r="D349" s="93" t="s">
        <v>437</v>
      </c>
      <c r="E349" s="174">
        <v>733.38</v>
      </c>
    </row>
    <row r="350" spans="1:5" s="137" customFormat="1" ht="18" customHeight="1" x14ac:dyDescent="0.25">
      <c r="A350" s="166">
        <v>321</v>
      </c>
      <c r="B350" s="167">
        <v>42566</v>
      </c>
      <c r="C350" s="168" t="s">
        <v>109</v>
      </c>
      <c r="D350" s="96" t="s">
        <v>438</v>
      </c>
      <c r="E350" s="176">
        <v>335.18</v>
      </c>
    </row>
    <row r="351" spans="1:5" s="137" customFormat="1" ht="18" customHeight="1" x14ac:dyDescent="0.25">
      <c r="A351" s="166">
        <v>322</v>
      </c>
      <c r="B351" s="167">
        <v>42566</v>
      </c>
      <c r="C351" s="168" t="s">
        <v>115</v>
      </c>
      <c r="D351" s="93" t="s">
        <v>439</v>
      </c>
      <c r="E351" s="174">
        <v>1481.27</v>
      </c>
    </row>
    <row r="352" spans="1:5" s="137" customFormat="1" ht="18" customHeight="1" x14ac:dyDescent="0.25">
      <c r="A352" s="166">
        <v>323</v>
      </c>
      <c r="B352" s="167">
        <v>42566</v>
      </c>
      <c r="C352" s="168" t="s">
        <v>114</v>
      </c>
      <c r="D352" s="93" t="s">
        <v>439</v>
      </c>
      <c r="E352" s="174">
        <v>1481.27</v>
      </c>
    </row>
    <row r="353" spans="1:5" s="137" customFormat="1" ht="18" customHeight="1" x14ac:dyDescent="0.25">
      <c r="A353" s="166">
        <v>324</v>
      </c>
      <c r="B353" s="167">
        <v>42566</v>
      </c>
      <c r="C353" s="168" t="s">
        <v>422</v>
      </c>
      <c r="D353" s="93" t="s">
        <v>440</v>
      </c>
      <c r="E353" s="174">
        <v>227.58</v>
      </c>
    </row>
    <row r="354" spans="1:5" s="137" customFormat="1" ht="18" customHeight="1" x14ac:dyDescent="0.25">
      <c r="A354" s="166">
        <v>325</v>
      </c>
      <c r="B354" s="167">
        <v>42566</v>
      </c>
      <c r="C354" s="168" t="s">
        <v>113</v>
      </c>
      <c r="D354" s="93" t="s">
        <v>441</v>
      </c>
      <c r="E354" s="174">
        <v>2410.08</v>
      </c>
    </row>
    <row r="355" spans="1:5" s="137" customFormat="1" ht="18" customHeight="1" x14ac:dyDescent="0.25">
      <c r="A355" s="166">
        <v>326</v>
      </c>
      <c r="B355" s="167">
        <v>42566</v>
      </c>
      <c r="C355" s="168" t="s">
        <v>379</v>
      </c>
      <c r="D355" s="93" t="s">
        <v>442</v>
      </c>
      <c r="E355" s="174">
        <v>2804.82</v>
      </c>
    </row>
    <row r="356" spans="1:5" s="137" customFormat="1" ht="18" customHeight="1" x14ac:dyDescent="0.25">
      <c r="A356" s="166">
        <v>327</v>
      </c>
      <c r="B356" s="167">
        <v>42570</v>
      </c>
      <c r="C356" s="168" t="s">
        <v>37</v>
      </c>
      <c r="D356" s="93" t="s">
        <v>443</v>
      </c>
      <c r="E356" s="174">
        <v>1370</v>
      </c>
    </row>
    <row r="357" spans="1:5" s="137" customFormat="1" ht="18" customHeight="1" x14ac:dyDescent="0.25">
      <c r="A357" s="166">
        <v>328</v>
      </c>
      <c r="B357" s="167">
        <v>42571</v>
      </c>
      <c r="C357" s="168" t="s">
        <v>84</v>
      </c>
      <c r="D357" s="93" t="s">
        <v>444</v>
      </c>
      <c r="E357" s="174">
        <v>704.97</v>
      </c>
    </row>
    <row r="358" spans="1:5" s="137" customFormat="1" ht="18" customHeight="1" x14ac:dyDescent="0.25">
      <c r="A358" s="166">
        <v>329</v>
      </c>
      <c r="B358" s="167">
        <v>42571</v>
      </c>
      <c r="C358" s="168" t="s">
        <v>37</v>
      </c>
      <c r="D358" s="93" t="s">
        <v>445</v>
      </c>
      <c r="E358" s="174">
        <v>280</v>
      </c>
    </row>
    <row r="359" spans="1:5" s="137" customFormat="1" ht="18" customHeight="1" x14ac:dyDescent="0.25">
      <c r="A359" s="166">
        <v>330</v>
      </c>
      <c r="B359" s="167">
        <v>42571</v>
      </c>
      <c r="C359" s="168" t="s">
        <v>41</v>
      </c>
      <c r="D359" s="93" t="s">
        <v>446</v>
      </c>
      <c r="E359" s="174">
        <v>1929.26</v>
      </c>
    </row>
    <row r="360" spans="1:5" s="137" customFormat="1" ht="18" customHeight="1" x14ac:dyDescent="0.25">
      <c r="A360" s="166">
        <v>331</v>
      </c>
      <c r="B360" s="167">
        <v>42571</v>
      </c>
      <c r="C360" s="168" t="s">
        <v>126</v>
      </c>
      <c r="D360" s="95" t="s">
        <v>447</v>
      </c>
      <c r="E360" s="176">
        <v>2204</v>
      </c>
    </row>
    <row r="361" spans="1:5" s="137" customFormat="1" ht="18" customHeight="1" x14ac:dyDescent="0.25">
      <c r="A361" s="166">
        <v>332</v>
      </c>
      <c r="B361" s="167">
        <v>42571</v>
      </c>
      <c r="C361" s="93" t="s">
        <v>130</v>
      </c>
      <c r="D361" s="95" t="s">
        <v>398</v>
      </c>
      <c r="E361" s="176">
        <v>263.44</v>
      </c>
    </row>
    <row r="362" spans="1:5" s="137" customFormat="1" ht="18" customHeight="1" x14ac:dyDescent="0.25">
      <c r="A362" s="166">
        <v>333</v>
      </c>
      <c r="B362" s="167">
        <v>42573</v>
      </c>
      <c r="C362" s="168" t="s">
        <v>109</v>
      </c>
      <c r="D362" s="93" t="s">
        <v>448</v>
      </c>
      <c r="E362" s="174">
        <v>164.55</v>
      </c>
    </row>
    <row r="363" spans="1:5" s="137" customFormat="1" ht="18" customHeight="1" x14ac:dyDescent="0.25">
      <c r="A363" s="166">
        <v>334</v>
      </c>
      <c r="B363" s="167">
        <v>42576</v>
      </c>
      <c r="C363" s="168" t="s">
        <v>63</v>
      </c>
      <c r="D363" s="95" t="s">
        <v>449</v>
      </c>
      <c r="E363" s="176">
        <v>486.52</v>
      </c>
    </row>
    <row r="364" spans="1:5" s="137" customFormat="1" ht="18" customHeight="1" x14ac:dyDescent="0.25">
      <c r="A364" s="166">
        <v>335</v>
      </c>
      <c r="B364" s="167">
        <v>42576</v>
      </c>
      <c r="C364" s="168" t="s">
        <v>109</v>
      </c>
      <c r="D364" s="93" t="s">
        <v>450</v>
      </c>
      <c r="E364" s="174">
        <v>288.51</v>
      </c>
    </row>
    <row r="365" spans="1:5" s="137" customFormat="1" ht="18" customHeight="1" x14ac:dyDescent="0.25">
      <c r="A365" s="166">
        <v>336</v>
      </c>
      <c r="B365" s="167">
        <v>42576</v>
      </c>
      <c r="C365" s="168" t="s">
        <v>451</v>
      </c>
      <c r="D365" s="95" t="s">
        <v>452</v>
      </c>
      <c r="E365" s="176">
        <v>480.2</v>
      </c>
    </row>
    <row r="366" spans="1:5" s="137" customFormat="1" ht="18" customHeight="1" x14ac:dyDescent="0.25">
      <c r="A366" s="166">
        <v>337</v>
      </c>
      <c r="B366" s="167">
        <v>42576</v>
      </c>
      <c r="C366" s="93" t="s">
        <v>109</v>
      </c>
      <c r="D366" s="95" t="s">
        <v>453</v>
      </c>
      <c r="E366" s="176">
        <v>247.48</v>
      </c>
    </row>
    <row r="367" spans="1:5" s="137" customFormat="1" ht="18" customHeight="1" x14ac:dyDescent="0.25">
      <c r="A367" s="166">
        <v>338</v>
      </c>
      <c r="B367" s="167">
        <v>42576</v>
      </c>
      <c r="C367" s="168" t="s">
        <v>109</v>
      </c>
      <c r="D367" s="93" t="s">
        <v>454</v>
      </c>
      <c r="E367" s="174">
        <v>227.28</v>
      </c>
    </row>
    <row r="368" spans="1:5" s="137" customFormat="1" ht="18" customHeight="1" x14ac:dyDescent="0.25">
      <c r="A368" s="166">
        <v>339</v>
      </c>
      <c r="B368" s="175">
        <v>42577</v>
      </c>
      <c r="C368" s="168" t="s">
        <v>127</v>
      </c>
      <c r="D368" s="95" t="s">
        <v>455</v>
      </c>
      <c r="E368" s="176">
        <v>918</v>
      </c>
    </row>
    <row r="369" spans="1:5" s="137" customFormat="1" ht="18" customHeight="1" x14ac:dyDescent="0.25">
      <c r="A369" s="166">
        <v>340</v>
      </c>
      <c r="B369" s="167">
        <v>42580</v>
      </c>
      <c r="C369" s="168" t="s">
        <v>456</v>
      </c>
      <c r="D369" s="93" t="s">
        <v>457</v>
      </c>
      <c r="E369" s="174">
        <v>47</v>
      </c>
    </row>
    <row r="370" spans="1:5" s="137" customFormat="1" ht="18" customHeight="1" x14ac:dyDescent="0.25">
      <c r="A370" s="166">
        <v>341</v>
      </c>
      <c r="B370" s="167">
        <v>42580</v>
      </c>
      <c r="C370" s="168" t="s">
        <v>458</v>
      </c>
      <c r="D370" s="93" t="s">
        <v>459</v>
      </c>
      <c r="E370" s="174">
        <v>231</v>
      </c>
    </row>
    <row r="371" spans="1:5" s="137" customFormat="1" ht="18" customHeight="1" thickBot="1" x14ac:dyDescent="0.3">
      <c r="A371" s="166">
        <v>342</v>
      </c>
      <c r="B371" s="167">
        <v>42580</v>
      </c>
      <c r="C371" s="168" t="s">
        <v>297</v>
      </c>
      <c r="D371" s="96" t="s">
        <v>460</v>
      </c>
      <c r="E371" s="176">
        <v>300</v>
      </c>
    </row>
    <row r="372" spans="1:5" s="137" customFormat="1" ht="18" customHeight="1" x14ac:dyDescent="0.25">
      <c r="A372" s="166">
        <v>343</v>
      </c>
      <c r="B372" s="167">
        <v>42585</v>
      </c>
      <c r="C372" s="168" t="s">
        <v>126</v>
      </c>
      <c r="D372" s="184" t="s">
        <v>461</v>
      </c>
      <c r="E372" s="185">
        <v>2204</v>
      </c>
    </row>
    <row r="373" spans="1:5" s="137" customFormat="1" ht="18" customHeight="1" x14ac:dyDescent="0.25">
      <c r="A373" s="166">
        <v>344</v>
      </c>
      <c r="B373" s="167">
        <v>42585</v>
      </c>
      <c r="C373" s="168" t="s">
        <v>105</v>
      </c>
      <c r="D373" s="93" t="s">
        <v>462</v>
      </c>
      <c r="E373" s="185">
        <v>200.55</v>
      </c>
    </row>
    <row r="374" spans="1:5" s="137" customFormat="1" ht="18" customHeight="1" x14ac:dyDescent="0.25">
      <c r="A374" s="166">
        <v>345</v>
      </c>
      <c r="B374" s="167">
        <v>42585</v>
      </c>
      <c r="C374" s="168" t="s">
        <v>98</v>
      </c>
      <c r="D374" s="93" t="s">
        <v>463</v>
      </c>
      <c r="E374" s="185">
        <v>720</v>
      </c>
    </row>
    <row r="375" spans="1:5" s="137" customFormat="1" ht="18" customHeight="1" x14ac:dyDescent="0.25">
      <c r="A375" s="166">
        <v>346</v>
      </c>
      <c r="B375" s="167">
        <v>42585</v>
      </c>
      <c r="C375" s="168" t="s">
        <v>95</v>
      </c>
      <c r="D375" s="93" t="s">
        <v>462</v>
      </c>
      <c r="E375" s="185">
        <v>270</v>
      </c>
    </row>
    <row r="376" spans="1:5" s="137" customFormat="1" ht="18" customHeight="1" x14ac:dyDescent="0.25">
      <c r="A376" s="166">
        <v>347</v>
      </c>
      <c r="B376" s="167">
        <v>42585</v>
      </c>
      <c r="C376" s="168" t="s">
        <v>122</v>
      </c>
      <c r="D376" s="93" t="s">
        <v>462</v>
      </c>
      <c r="E376" s="185">
        <v>360.04</v>
      </c>
    </row>
    <row r="377" spans="1:5" s="137" customFormat="1" ht="18" customHeight="1" x14ac:dyDescent="0.25">
      <c r="A377" s="166">
        <v>348</v>
      </c>
      <c r="B377" s="167">
        <v>42585</v>
      </c>
      <c r="C377" s="168" t="s">
        <v>93</v>
      </c>
      <c r="D377" s="93" t="s">
        <v>462</v>
      </c>
      <c r="E377" s="185">
        <v>120</v>
      </c>
    </row>
    <row r="378" spans="1:5" s="137" customFormat="1" ht="18" customHeight="1" x14ac:dyDescent="0.25">
      <c r="A378" s="166">
        <v>349</v>
      </c>
      <c r="B378" s="167">
        <v>42585</v>
      </c>
      <c r="C378" s="168" t="s">
        <v>114</v>
      </c>
      <c r="D378" s="93" t="s">
        <v>450</v>
      </c>
      <c r="E378" s="185">
        <v>365.31</v>
      </c>
    </row>
    <row r="379" spans="1:5" s="137" customFormat="1" ht="18" customHeight="1" x14ac:dyDescent="0.25">
      <c r="A379" s="166">
        <v>350</v>
      </c>
      <c r="B379" s="167">
        <v>42585</v>
      </c>
      <c r="C379" s="168" t="s">
        <v>422</v>
      </c>
      <c r="D379" s="93" t="s">
        <v>464</v>
      </c>
      <c r="E379" s="185">
        <v>1826.24</v>
      </c>
    </row>
    <row r="380" spans="1:5" s="137" customFormat="1" ht="18" customHeight="1" x14ac:dyDescent="0.25">
      <c r="A380" s="166">
        <v>351</v>
      </c>
      <c r="B380" s="167">
        <v>42585</v>
      </c>
      <c r="C380" s="168" t="s">
        <v>347</v>
      </c>
      <c r="D380" s="93" t="s">
        <v>465</v>
      </c>
      <c r="E380" s="185">
        <v>840.17</v>
      </c>
    </row>
    <row r="381" spans="1:5" s="137" customFormat="1" ht="18" customHeight="1" x14ac:dyDescent="0.25">
      <c r="A381" s="166">
        <v>352</v>
      </c>
      <c r="B381" s="167">
        <v>42585</v>
      </c>
      <c r="C381" s="93" t="s">
        <v>117</v>
      </c>
      <c r="D381" s="93" t="s">
        <v>466</v>
      </c>
      <c r="E381" s="185">
        <v>658.92</v>
      </c>
    </row>
    <row r="382" spans="1:5" s="137" customFormat="1" ht="18" customHeight="1" x14ac:dyDescent="0.25">
      <c r="A382" s="166">
        <v>353</v>
      </c>
      <c r="B382" s="167">
        <v>42585</v>
      </c>
      <c r="C382" s="168" t="s">
        <v>109</v>
      </c>
      <c r="D382" s="93" t="s">
        <v>467</v>
      </c>
      <c r="E382" s="185">
        <v>225.18</v>
      </c>
    </row>
    <row r="383" spans="1:5" s="137" customFormat="1" ht="18" customHeight="1" x14ac:dyDescent="0.25">
      <c r="A383" s="166">
        <v>354</v>
      </c>
      <c r="B383" s="167">
        <v>42585</v>
      </c>
      <c r="C383" s="168" t="s">
        <v>468</v>
      </c>
      <c r="D383" s="93" t="s">
        <v>469</v>
      </c>
      <c r="E383" s="185">
        <v>92.85</v>
      </c>
    </row>
    <row r="384" spans="1:5" s="137" customFormat="1" ht="18" customHeight="1" x14ac:dyDescent="0.25">
      <c r="A384" s="166">
        <v>355</v>
      </c>
      <c r="B384" s="167">
        <v>42585</v>
      </c>
      <c r="C384" s="168" t="s">
        <v>470</v>
      </c>
      <c r="D384" s="93" t="s">
        <v>471</v>
      </c>
      <c r="E384" s="185">
        <v>350</v>
      </c>
    </row>
    <row r="385" spans="1:5" s="137" customFormat="1" ht="18" customHeight="1" x14ac:dyDescent="0.25">
      <c r="A385" s="166">
        <v>356</v>
      </c>
      <c r="B385" s="167">
        <v>42585</v>
      </c>
      <c r="C385" s="168" t="s">
        <v>111</v>
      </c>
      <c r="D385" s="93" t="s">
        <v>472</v>
      </c>
      <c r="E385" s="185">
        <v>270</v>
      </c>
    </row>
    <row r="386" spans="1:5" s="137" customFormat="1" ht="18" customHeight="1" x14ac:dyDescent="0.25">
      <c r="A386" s="166">
        <v>357</v>
      </c>
      <c r="B386" s="167">
        <v>42585</v>
      </c>
      <c r="C386" s="168" t="s">
        <v>130</v>
      </c>
      <c r="D386" s="93" t="s">
        <v>473</v>
      </c>
      <c r="E386" s="185">
        <v>294.32</v>
      </c>
    </row>
    <row r="387" spans="1:5" s="137" customFormat="1" ht="18" customHeight="1" x14ac:dyDescent="0.25">
      <c r="A387" s="166">
        <v>358</v>
      </c>
      <c r="B387" s="167">
        <v>42585</v>
      </c>
      <c r="C387" s="168" t="s">
        <v>474</v>
      </c>
      <c r="D387" s="93" t="s">
        <v>475</v>
      </c>
      <c r="E387" s="185">
        <v>689.04</v>
      </c>
    </row>
    <row r="388" spans="1:5" s="137" customFormat="1" ht="18" customHeight="1" x14ac:dyDescent="0.25">
      <c r="A388" s="166">
        <v>359</v>
      </c>
      <c r="B388" s="167">
        <v>42585</v>
      </c>
      <c r="C388" s="168" t="s">
        <v>476</v>
      </c>
      <c r="D388" s="93" t="s">
        <v>477</v>
      </c>
      <c r="E388" s="185">
        <v>128.02000000000001</v>
      </c>
    </row>
    <row r="389" spans="1:5" s="137" customFormat="1" ht="18" customHeight="1" x14ac:dyDescent="0.25">
      <c r="A389" s="166">
        <v>360</v>
      </c>
      <c r="B389" s="167">
        <v>42585</v>
      </c>
      <c r="C389" s="168" t="s">
        <v>299</v>
      </c>
      <c r="D389" s="93" t="s">
        <v>478</v>
      </c>
      <c r="E389" s="185">
        <v>899</v>
      </c>
    </row>
    <row r="390" spans="1:5" s="137" customFormat="1" ht="18" customHeight="1" x14ac:dyDescent="0.25">
      <c r="A390" s="166">
        <v>361</v>
      </c>
      <c r="B390" s="167">
        <v>42585</v>
      </c>
      <c r="C390" s="168" t="s">
        <v>479</v>
      </c>
      <c r="D390" s="93" t="s">
        <v>480</v>
      </c>
      <c r="E390" s="185">
        <v>412.85</v>
      </c>
    </row>
    <row r="391" spans="1:5" s="137" customFormat="1" ht="18" customHeight="1" x14ac:dyDescent="0.25">
      <c r="A391" s="166">
        <v>362</v>
      </c>
      <c r="B391" s="167">
        <v>42585</v>
      </c>
      <c r="C391" s="168" t="s">
        <v>479</v>
      </c>
      <c r="D391" s="93" t="s">
        <v>481</v>
      </c>
      <c r="E391" s="185">
        <v>1320.78</v>
      </c>
    </row>
    <row r="392" spans="1:5" s="137" customFormat="1" ht="18" customHeight="1" x14ac:dyDescent="0.25">
      <c r="A392" s="166">
        <v>363</v>
      </c>
      <c r="B392" s="167">
        <v>42591</v>
      </c>
      <c r="C392" s="168" t="s">
        <v>482</v>
      </c>
      <c r="D392" s="93" t="s">
        <v>483</v>
      </c>
      <c r="E392" s="185">
        <v>638.5</v>
      </c>
    </row>
    <row r="393" spans="1:5" s="137" customFormat="1" ht="18" customHeight="1" x14ac:dyDescent="0.25">
      <c r="A393" s="166">
        <v>364</v>
      </c>
      <c r="B393" s="167">
        <v>42591</v>
      </c>
      <c r="C393" s="168" t="s">
        <v>36</v>
      </c>
      <c r="D393" s="93" t="s">
        <v>484</v>
      </c>
      <c r="E393" s="185">
        <v>2199.85</v>
      </c>
    </row>
    <row r="394" spans="1:5" s="137" customFormat="1" ht="18" customHeight="1" x14ac:dyDescent="0.25">
      <c r="A394" s="166">
        <v>365</v>
      </c>
      <c r="B394" s="167">
        <v>42591</v>
      </c>
      <c r="C394" s="168" t="s">
        <v>485</v>
      </c>
      <c r="D394" s="93" t="s">
        <v>486</v>
      </c>
      <c r="E394" s="185">
        <v>400</v>
      </c>
    </row>
    <row r="395" spans="1:5" s="137" customFormat="1" ht="18" customHeight="1" x14ac:dyDescent="0.25">
      <c r="A395" s="166">
        <v>366</v>
      </c>
      <c r="B395" s="167">
        <v>42591</v>
      </c>
      <c r="C395" s="168" t="s">
        <v>49</v>
      </c>
      <c r="D395" s="93" t="s">
        <v>487</v>
      </c>
      <c r="E395" s="185">
        <v>369.15</v>
      </c>
    </row>
    <row r="396" spans="1:5" s="137" customFormat="1" ht="18" customHeight="1" x14ac:dyDescent="0.25">
      <c r="A396" s="166">
        <v>367</v>
      </c>
      <c r="B396" s="167">
        <v>42591</v>
      </c>
      <c r="C396" s="168" t="s">
        <v>109</v>
      </c>
      <c r="D396" s="93" t="s">
        <v>450</v>
      </c>
      <c r="E396" s="185">
        <v>343.84</v>
      </c>
    </row>
    <row r="397" spans="1:5" s="137" customFormat="1" ht="18" customHeight="1" x14ac:dyDescent="0.25">
      <c r="A397" s="166">
        <v>368</v>
      </c>
      <c r="B397" s="167">
        <v>42591</v>
      </c>
      <c r="C397" s="168" t="s">
        <v>111</v>
      </c>
      <c r="D397" s="93" t="s">
        <v>488</v>
      </c>
      <c r="E397" s="185">
        <v>180</v>
      </c>
    </row>
    <row r="398" spans="1:5" s="137" customFormat="1" ht="18" customHeight="1" x14ac:dyDescent="0.25">
      <c r="A398" s="166">
        <v>369</v>
      </c>
      <c r="B398" s="167">
        <v>42591</v>
      </c>
      <c r="C398" s="168" t="s">
        <v>489</v>
      </c>
      <c r="D398" s="93" t="s">
        <v>490</v>
      </c>
      <c r="E398" s="185">
        <v>1234.8</v>
      </c>
    </row>
    <row r="399" spans="1:5" s="137" customFormat="1" ht="18" customHeight="1" x14ac:dyDescent="0.25">
      <c r="A399" s="166">
        <v>370</v>
      </c>
      <c r="B399" s="167">
        <v>42592</v>
      </c>
      <c r="C399" s="168" t="s">
        <v>109</v>
      </c>
      <c r="D399" s="93" t="s">
        <v>491</v>
      </c>
      <c r="E399" s="185">
        <v>189.83</v>
      </c>
    </row>
    <row r="400" spans="1:5" s="137" customFormat="1" ht="18" customHeight="1" x14ac:dyDescent="0.25">
      <c r="A400" s="166">
        <v>371</v>
      </c>
      <c r="B400" s="167">
        <v>42592</v>
      </c>
      <c r="C400" s="93" t="s">
        <v>117</v>
      </c>
      <c r="D400" s="93" t="s">
        <v>492</v>
      </c>
      <c r="E400" s="185">
        <v>41.38</v>
      </c>
    </row>
    <row r="401" spans="1:5" s="137" customFormat="1" ht="18" customHeight="1" x14ac:dyDescent="0.25">
      <c r="A401" s="166">
        <v>372</v>
      </c>
      <c r="B401" s="167">
        <v>42592</v>
      </c>
      <c r="C401" s="168" t="s">
        <v>107</v>
      </c>
      <c r="D401" s="93" t="s">
        <v>378</v>
      </c>
      <c r="E401" s="185">
        <v>2331.52</v>
      </c>
    </row>
    <row r="402" spans="1:5" s="137" customFormat="1" ht="18" customHeight="1" x14ac:dyDescent="0.25">
      <c r="A402" s="166">
        <v>373</v>
      </c>
      <c r="B402" s="167">
        <v>42592</v>
      </c>
      <c r="C402" s="168" t="s">
        <v>115</v>
      </c>
      <c r="D402" s="93" t="s">
        <v>377</v>
      </c>
      <c r="E402" s="185">
        <v>2962.54</v>
      </c>
    </row>
    <row r="403" spans="1:5" s="137" customFormat="1" ht="18" customHeight="1" x14ac:dyDescent="0.25">
      <c r="A403" s="166">
        <v>374</v>
      </c>
      <c r="B403" s="167">
        <v>42592</v>
      </c>
      <c r="C403" s="168" t="s">
        <v>107</v>
      </c>
      <c r="D403" s="95" t="s">
        <v>493</v>
      </c>
      <c r="E403" s="186">
        <v>2410.08</v>
      </c>
    </row>
    <row r="404" spans="1:5" s="137" customFormat="1" ht="18" customHeight="1" x14ac:dyDescent="0.25">
      <c r="A404" s="166">
        <v>375</v>
      </c>
      <c r="B404" s="167">
        <v>42592</v>
      </c>
      <c r="C404" s="168" t="s">
        <v>107</v>
      </c>
      <c r="D404" s="95" t="s">
        <v>108</v>
      </c>
      <c r="E404" s="186">
        <v>2100.0700000000002</v>
      </c>
    </row>
    <row r="405" spans="1:5" s="137" customFormat="1" ht="18" customHeight="1" x14ac:dyDescent="0.25">
      <c r="A405" s="166">
        <v>376</v>
      </c>
      <c r="B405" s="167">
        <v>42592</v>
      </c>
      <c r="C405" s="168" t="s">
        <v>494</v>
      </c>
      <c r="D405" s="93" t="s">
        <v>380</v>
      </c>
      <c r="E405" s="185">
        <v>2804.82</v>
      </c>
    </row>
    <row r="406" spans="1:5" s="137" customFormat="1" ht="18" customHeight="1" x14ac:dyDescent="0.25">
      <c r="A406" s="166">
        <v>377</v>
      </c>
      <c r="B406" s="167">
        <v>42594</v>
      </c>
      <c r="C406" s="168" t="s">
        <v>109</v>
      </c>
      <c r="D406" s="95" t="s">
        <v>454</v>
      </c>
      <c r="E406" s="186">
        <v>87.39</v>
      </c>
    </row>
    <row r="407" spans="1:5" s="137" customFormat="1" ht="18" customHeight="1" x14ac:dyDescent="0.25">
      <c r="A407" s="166">
        <v>378</v>
      </c>
      <c r="B407" s="167">
        <v>42594</v>
      </c>
      <c r="C407" s="93" t="s">
        <v>117</v>
      </c>
      <c r="D407" s="93" t="s">
        <v>495</v>
      </c>
      <c r="E407" s="185">
        <v>524.54</v>
      </c>
    </row>
    <row r="408" spans="1:5" s="137" customFormat="1" ht="18" customHeight="1" x14ac:dyDescent="0.25">
      <c r="A408" s="166">
        <v>379</v>
      </c>
      <c r="B408" s="167">
        <v>42599</v>
      </c>
      <c r="C408" s="168" t="s">
        <v>109</v>
      </c>
      <c r="D408" s="95" t="s">
        <v>496</v>
      </c>
      <c r="E408" s="186">
        <v>173.86</v>
      </c>
    </row>
    <row r="409" spans="1:5" s="137" customFormat="1" ht="18" customHeight="1" x14ac:dyDescent="0.25">
      <c r="A409" s="166">
        <v>380</v>
      </c>
      <c r="B409" s="167">
        <v>42599</v>
      </c>
      <c r="C409" s="93" t="s">
        <v>497</v>
      </c>
      <c r="D409" s="95" t="s">
        <v>498</v>
      </c>
      <c r="E409" s="186">
        <v>787</v>
      </c>
    </row>
    <row r="410" spans="1:5" s="137" customFormat="1" ht="18" customHeight="1" x14ac:dyDescent="0.25">
      <c r="A410" s="166">
        <v>381</v>
      </c>
      <c r="B410" s="167">
        <v>42599</v>
      </c>
      <c r="C410" s="168" t="s">
        <v>109</v>
      </c>
      <c r="D410" s="93" t="s">
        <v>450</v>
      </c>
      <c r="E410" s="185">
        <v>335.1</v>
      </c>
    </row>
    <row r="411" spans="1:5" s="137" customFormat="1" ht="18" customHeight="1" x14ac:dyDescent="0.25">
      <c r="A411" s="166">
        <v>382</v>
      </c>
      <c r="B411" s="167">
        <v>42599</v>
      </c>
      <c r="C411" s="93" t="s">
        <v>117</v>
      </c>
      <c r="D411" s="95" t="s">
        <v>499</v>
      </c>
      <c r="E411" s="186">
        <v>189.13</v>
      </c>
    </row>
    <row r="412" spans="1:5" s="137" customFormat="1" ht="18" customHeight="1" x14ac:dyDescent="0.25">
      <c r="A412" s="166">
        <v>383</v>
      </c>
      <c r="B412" s="167">
        <v>42599</v>
      </c>
      <c r="C412" s="168" t="s">
        <v>109</v>
      </c>
      <c r="D412" s="93" t="s">
        <v>429</v>
      </c>
      <c r="E412" s="185">
        <v>458.04</v>
      </c>
    </row>
    <row r="413" spans="1:5" s="137" customFormat="1" ht="18" customHeight="1" x14ac:dyDescent="0.25">
      <c r="A413" s="166">
        <v>384</v>
      </c>
      <c r="B413" s="167">
        <v>42599</v>
      </c>
      <c r="C413" s="168" t="s">
        <v>468</v>
      </c>
      <c r="D413" s="93" t="s">
        <v>500</v>
      </c>
      <c r="E413" s="185">
        <v>220.4</v>
      </c>
    </row>
    <row r="414" spans="1:5" s="137" customFormat="1" ht="18" customHeight="1" x14ac:dyDescent="0.25">
      <c r="A414" s="166">
        <v>385</v>
      </c>
      <c r="B414" s="167">
        <v>42600</v>
      </c>
      <c r="C414" s="168" t="s">
        <v>479</v>
      </c>
      <c r="D414" s="96" t="s">
        <v>501</v>
      </c>
      <c r="E414" s="186">
        <v>1534.44</v>
      </c>
    </row>
    <row r="415" spans="1:5" s="137" customFormat="1" ht="18" customHeight="1" x14ac:dyDescent="0.25">
      <c r="A415" s="166">
        <v>386</v>
      </c>
      <c r="B415" s="167">
        <v>42601</v>
      </c>
      <c r="C415" s="168" t="s">
        <v>479</v>
      </c>
      <c r="D415" s="93" t="s">
        <v>501</v>
      </c>
      <c r="E415" s="185">
        <v>2796.41</v>
      </c>
    </row>
    <row r="416" spans="1:5" s="137" customFormat="1" ht="18" customHeight="1" x14ac:dyDescent="0.25">
      <c r="A416" s="166">
        <v>387</v>
      </c>
      <c r="B416" s="167">
        <v>42601</v>
      </c>
      <c r="C416" s="168" t="s">
        <v>502</v>
      </c>
      <c r="D416" s="93" t="s">
        <v>503</v>
      </c>
      <c r="E416" s="185">
        <v>170.15</v>
      </c>
    </row>
    <row r="417" spans="1:5" s="137" customFormat="1" ht="18" customHeight="1" x14ac:dyDescent="0.25">
      <c r="A417" s="166">
        <v>388</v>
      </c>
      <c r="B417" s="167">
        <v>42601</v>
      </c>
      <c r="C417" s="168" t="s">
        <v>40</v>
      </c>
      <c r="D417" s="93" t="s">
        <v>504</v>
      </c>
      <c r="E417" s="185">
        <v>359.4</v>
      </c>
    </row>
    <row r="418" spans="1:5" s="137" customFormat="1" ht="18" customHeight="1" x14ac:dyDescent="0.25">
      <c r="A418" s="166">
        <v>389</v>
      </c>
      <c r="B418" s="167">
        <v>42601</v>
      </c>
      <c r="C418" s="168" t="s">
        <v>505</v>
      </c>
      <c r="D418" s="93" t="s">
        <v>506</v>
      </c>
      <c r="E418" s="185">
        <v>48</v>
      </c>
    </row>
    <row r="419" spans="1:5" s="137" customFormat="1" ht="18" customHeight="1" x14ac:dyDescent="0.25">
      <c r="A419" s="166">
        <v>390</v>
      </c>
      <c r="B419" s="167">
        <v>42604</v>
      </c>
      <c r="C419" s="168" t="s">
        <v>507</v>
      </c>
      <c r="D419" s="93" t="s">
        <v>508</v>
      </c>
      <c r="E419" s="185">
        <v>225</v>
      </c>
    </row>
    <row r="420" spans="1:5" s="137" customFormat="1" ht="18" customHeight="1" x14ac:dyDescent="0.25">
      <c r="A420" s="166">
        <v>391</v>
      </c>
      <c r="B420" s="167">
        <v>42604</v>
      </c>
      <c r="C420" s="168" t="s">
        <v>502</v>
      </c>
      <c r="D420" s="93" t="s">
        <v>509</v>
      </c>
      <c r="E420" s="185">
        <v>75.8</v>
      </c>
    </row>
    <row r="421" spans="1:5" s="137" customFormat="1" ht="18" customHeight="1" x14ac:dyDescent="0.25">
      <c r="A421" s="166">
        <v>392</v>
      </c>
      <c r="B421" s="167">
        <v>42605</v>
      </c>
      <c r="C421" s="168" t="s">
        <v>43</v>
      </c>
      <c r="D421" s="93" t="s">
        <v>510</v>
      </c>
      <c r="E421" s="185">
        <v>1871.28</v>
      </c>
    </row>
    <row r="422" spans="1:5" s="137" customFormat="1" ht="18" customHeight="1" x14ac:dyDescent="0.25">
      <c r="A422" s="166">
        <v>393</v>
      </c>
      <c r="B422" s="167">
        <v>42605</v>
      </c>
      <c r="C422" s="168" t="s">
        <v>43</v>
      </c>
      <c r="D422" s="93" t="s">
        <v>511</v>
      </c>
      <c r="E422" s="185">
        <v>284.14</v>
      </c>
    </row>
    <row r="423" spans="1:5" s="137" customFormat="1" ht="18" customHeight="1" x14ac:dyDescent="0.25">
      <c r="A423" s="166">
        <v>394</v>
      </c>
      <c r="B423" s="167">
        <v>42605</v>
      </c>
      <c r="C423" s="93" t="s">
        <v>40</v>
      </c>
      <c r="D423" s="93" t="s">
        <v>512</v>
      </c>
      <c r="E423" s="185">
        <v>5528.79</v>
      </c>
    </row>
    <row r="424" spans="1:5" s="137" customFormat="1" ht="18" customHeight="1" x14ac:dyDescent="0.25">
      <c r="A424" s="166">
        <v>395</v>
      </c>
      <c r="B424" s="167">
        <v>42607</v>
      </c>
      <c r="C424" s="93" t="s">
        <v>513</v>
      </c>
      <c r="D424" s="93" t="s">
        <v>514</v>
      </c>
      <c r="E424" s="185">
        <v>779.42</v>
      </c>
    </row>
    <row r="425" spans="1:5" s="137" customFormat="1" ht="18" customHeight="1" x14ac:dyDescent="0.25">
      <c r="A425" s="166">
        <v>396</v>
      </c>
      <c r="B425" s="167">
        <v>42613</v>
      </c>
      <c r="C425" s="93" t="s">
        <v>60</v>
      </c>
      <c r="D425" s="94" t="s">
        <v>85</v>
      </c>
      <c r="E425" s="187">
        <v>1283</v>
      </c>
    </row>
    <row r="426" spans="1:5" s="137" customFormat="1" ht="18" customHeight="1" x14ac:dyDescent="0.25">
      <c r="A426" s="166">
        <v>397</v>
      </c>
      <c r="B426" s="167">
        <v>42613</v>
      </c>
      <c r="C426" s="93" t="s">
        <v>100</v>
      </c>
      <c r="D426" s="94" t="s">
        <v>85</v>
      </c>
      <c r="E426" s="187">
        <v>103</v>
      </c>
    </row>
    <row r="427" spans="1:5" s="137" customFormat="1" ht="18" customHeight="1" x14ac:dyDescent="0.25">
      <c r="A427" s="166">
        <v>398</v>
      </c>
      <c r="B427" s="167">
        <v>42613</v>
      </c>
      <c r="C427" s="93" t="s">
        <v>101</v>
      </c>
      <c r="D427" s="94" t="s">
        <v>85</v>
      </c>
      <c r="E427" s="187">
        <v>2401</v>
      </c>
    </row>
    <row r="428" spans="1:5" s="137" customFormat="1" ht="18" customHeight="1" x14ac:dyDescent="0.25">
      <c r="A428" s="166">
        <v>399</v>
      </c>
      <c r="B428" s="167">
        <v>42613</v>
      </c>
      <c r="C428" s="93" t="s">
        <v>515</v>
      </c>
      <c r="D428" s="94" t="s">
        <v>85</v>
      </c>
      <c r="E428" s="187">
        <v>2399</v>
      </c>
    </row>
    <row r="429" spans="1:5" s="137" customFormat="1" ht="18" customHeight="1" x14ac:dyDescent="0.25">
      <c r="A429" s="166">
        <v>400</v>
      </c>
      <c r="B429" s="167">
        <v>42613</v>
      </c>
      <c r="C429" s="93" t="s">
        <v>59</v>
      </c>
      <c r="D429" s="94" t="s">
        <v>85</v>
      </c>
      <c r="E429" s="187">
        <v>2415</v>
      </c>
    </row>
    <row r="430" spans="1:5" s="137" customFormat="1" ht="18" customHeight="1" x14ac:dyDescent="0.25">
      <c r="A430" s="166">
        <v>401</v>
      </c>
      <c r="B430" s="167">
        <v>42613</v>
      </c>
      <c r="C430" s="93" t="s">
        <v>58</v>
      </c>
      <c r="D430" s="94" t="s">
        <v>85</v>
      </c>
      <c r="E430" s="187">
        <v>2468</v>
      </c>
    </row>
    <row r="431" spans="1:5" s="137" customFormat="1" ht="18" customHeight="1" x14ac:dyDescent="0.25">
      <c r="A431" s="166">
        <v>402</v>
      </c>
      <c r="B431" s="167">
        <v>42613</v>
      </c>
      <c r="C431" s="168" t="s">
        <v>97</v>
      </c>
      <c r="D431" s="93" t="s">
        <v>516</v>
      </c>
      <c r="E431" s="185">
        <v>856.74</v>
      </c>
    </row>
    <row r="432" spans="1:5" s="137" customFormat="1" ht="18" customHeight="1" x14ac:dyDescent="0.25">
      <c r="A432" s="166">
        <v>403</v>
      </c>
      <c r="B432" s="167">
        <v>42592</v>
      </c>
      <c r="C432" s="168" t="s">
        <v>153</v>
      </c>
      <c r="D432" s="93" t="s">
        <v>464</v>
      </c>
      <c r="E432" s="185">
        <v>660.71</v>
      </c>
    </row>
    <row r="433" spans="1:5" s="137" customFormat="1" ht="18" customHeight="1" x14ac:dyDescent="0.25">
      <c r="A433" s="166">
        <v>404</v>
      </c>
      <c r="B433" s="167">
        <v>42592</v>
      </c>
      <c r="C433" s="168" t="s">
        <v>153</v>
      </c>
      <c r="D433" s="93" t="s">
        <v>464</v>
      </c>
      <c r="E433" s="185">
        <v>270</v>
      </c>
    </row>
    <row r="434" spans="1:5" s="137" customFormat="1" ht="18" customHeight="1" x14ac:dyDescent="0.25">
      <c r="A434" s="166">
        <v>405</v>
      </c>
      <c r="B434" s="167">
        <v>42592</v>
      </c>
      <c r="C434" s="168" t="s">
        <v>153</v>
      </c>
      <c r="D434" s="93" t="s">
        <v>464</v>
      </c>
      <c r="E434" s="185">
        <v>213.07</v>
      </c>
    </row>
    <row r="435" spans="1:5" s="137" customFormat="1" ht="18" customHeight="1" x14ac:dyDescent="0.25">
      <c r="A435" s="166">
        <v>406</v>
      </c>
      <c r="B435" s="167">
        <v>42592</v>
      </c>
      <c r="C435" s="168" t="s">
        <v>153</v>
      </c>
      <c r="D435" s="93" t="s">
        <v>464</v>
      </c>
      <c r="E435" s="185">
        <v>238.9</v>
      </c>
    </row>
    <row r="436" spans="1:5" s="137" customFormat="1" ht="18" customHeight="1" x14ac:dyDescent="0.25">
      <c r="A436" s="166">
        <v>407</v>
      </c>
      <c r="B436" s="167">
        <v>42592</v>
      </c>
      <c r="C436" s="168" t="s">
        <v>153</v>
      </c>
      <c r="D436" s="93" t="s">
        <v>464</v>
      </c>
      <c r="E436" s="185">
        <v>218.03</v>
      </c>
    </row>
    <row r="437" spans="1:5" s="137" customFormat="1" ht="18" customHeight="1" x14ac:dyDescent="0.25">
      <c r="A437" s="166">
        <v>408</v>
      </c>
      <c r="B437" s="167">
        <v>42592</v>
      </c>
      <c r="C437" s="93" t="s">
        <v>153</v>
      </c>
      <c r="D437" s="93" t="s">
        <v>464</v>
      </c>
      <c r="E437" s="185">
        <v>285.52999999999997</v>
      </c>
    </row>
    <row r="438" spans="1:5" s="137" customFormat="1" ht="18" customHeight="1" x14ac:dyDescent="0.25">
      <c r="A438" s="166">
        <v>409</v>
      </c>
      <c r="B438" s="188">
        <v>42618</v>
      </c>
      <c r="C438" s="189" t="s">
        <v>40</v>
      </c>
      <c r="D438" s="190" t="s">
        <v>517</v>
      </c>
      <c r="E438" s="173">
        <v>3328.57</v>
      </c>
    </row>
    <row r="439" spans="1:5" s="137" customFormat="1" ht="18" customHeight="1" x14ac:dyDescent="0.25">
      <c r="A439" s="166">
        <v>410</v>
      </c>
      <c r="B439" s="188">
        <v>42619</v>
      </c>
      <c r="C439" s="189" t="s">
        <v>41</v>
      </c>
      <c r="D439" s="190" t="s">
        <v>518</v>
      </c>
      <c r="E439" s="173">
        <v>544.76</v>
      </c>
    </row>
    <row r="440" spans="1:5" s="137" customFormat="1" ht="18" customHeight="1" x14ac:dyDescent="0.25">
      <c r="A440" s="166">
        <v>411</v>
      </c>
      <c r="B440" s="188">
        <v>42619</v>
      </c>
      <c r="C440" s="189" t="s">
        <v>37</v>
      </c>
      <c r="D440" s="190" t="s">
        <v>519</v>
      </c>
      <c r="E440" s="173">
        <v>1780</v>
      </c>
    </row>
    <row r="441" spans="1:5" s="137" customFormat="1" ht="18" customHeight="1" x14ac:dyDescent="0.25">
      <c r="A441" s="166">
        <v>412</v>
      </c>
      <c r="B441" s="188">
        <v>42619</v>
      </c>
      <c r="C441" s="189" t="s">
        <v>35</v>
      </c>
      <c r="D441" s="190" t="s">
        <v>520</v>
      </c>
      <c r="E441" s="173">
        <v>1025.07</v>
      </c>
    </row>
    <row r="442" spans="1:5" s="137" customFormat="1" ht="18" customHeight="1" x14ac:dyDescent="0.25">
      <c r="A442" s="166">
        <v>413</v>
      </c>
      <c r="B442" s="188">
        <v>42619</v>
      </c>
      <c r="C442" s="189" t="s">
        <v>42</v>
      </c>
      <c r="D442" s="190" t="s">
        <v>521</v>
      </c>
      <c r="E442" s="173">
        <v>218</v>
      </c>
    </row>
    <row r="443" spans="1:5" s="137" customFormat="1" ht="18" customHeight="1" x14ac:dyDescent="0.25">
      <c r="A443" s="166">
        <v>414</v>
      </c>
      <c r="B443" s="188">
        <v>42619</v>
      </c>
      <c r="C443" s="189" t="s">
        <v>64</v>
      </c>
      <c r="D443" s="190" t="s">
        <v>522</v>
      </c>
      <c r="E443" s="173">
        <v>274</v>
      </c>
    </row>
    <row r="444" spans="1:5" s="137" customFormat="1" ht="18" customHeight="1" x14ac:dyDescent="0.25">
      <c r="A444" s="166">
        <v>415</v>
      </c>
      <c r="B444" s="191">
        <v>42622</v>
      </c>
      <c r="C444" s="192" t="s">
        <v>98</v>
      </c>
      <c r="D444" s="193" t="s">
        <v>523</v>
      </c>
      <c r="E444" s="173">
        <v>720</v>
      </c>
    </row>
    <row r="445" spans="1:5" s="137" customFormat="1" ht="18" customHeight="1" x14ac:dyDescent="0.25">
      <c r="A445" s="166">
        <v>416</v>
      </c>
      <c r="B445" s="188">
        <v>42622</v>
      </c>
      <c r="C445" s="189" t="s">
        <v>123</v>
      </c>
      <c r="D445" s="190" t="s">
        <v>524</v>
      </c>
      <c r="E445" s="173">
        <v>631.78</v>
      </c>
    </row>
    <row r="446" spans="1:5" s="137" customFormat="1" ht="18" customHeight="1" x14ac:dyDescent="0.25">
      <c r="A446" s="166">
        <v>417</v>
      </c>
      <c r="B446" s="188">
        <v>42622</v>
      </c>
      <c r="C446" s="189" t="s">
        <v>120</v>
      </c>
      <c r="D446" s="190" t="s">
        <v>525</v>
      </c>
      <c r="E446" s="173">
        <v>285.38</v>
      </c>
    </row>
    <row r="447" spans="1:5" s="137" customFormat="1" ht="18" customHeight="1" x14ac:dyDescent="0.25">
      <c r="A447" s="166">
        <v>418</v>
      </c>
      <c r="B447" s="188">
        <v>42622</v>
      </c>
      <c r="C447" s="189" t="s">
        <v>526</v>
      </c>
      <c r="D447" s="190" t="s">
        <v>527</v>
      </c>
      <c r="E447" s="173">
        <v>211.51</v>
      </c>
    </row>
    <row r="448" spans="1:5" s="137" customFormat="1" ht="18" customHeight="1" x14ac:dyDescent="0.25">
      <c r="A448" s="166">
        <v>419</v>
      </c>
      <c r="B448" s="188">
        <v>42622</v>
      </c>
      <c r="C448" s="189" t="s">
        <v>526</v>
      </c>
      <c r="D448" s="190" t="s">
        <v>528</v>
      </c>
      <c r="E448" s="173">
        <v>285.31</v>
      </c>
    </row>
    <row r="449" spans="1:5" s="137" customFormat="1" ht="18" customHeight="1" x14ac:dyDescent="0.25">
      <c r="A449" s="166">
        <v>420</v>
      </c>
      <c r="B449" s="188">
        <v>42622</v>
      </c>
      <c r="C449" s="189" t="s">
        <v>526</v>
      </c>
      <c r="D449" s="190" t="s">
        <v>529</v>
      </c>
      <c r="E449" s="173">
        <v>223.37</v>
      </c>
    </row>
    <row r="450" spans="1:5" s="137" customFormat="1" ht="18" customHeight="1" x14ac:dyDescent="0.25">
      <c r="A450" s="166">
        <v>421</v>
      </c>
      <c r="B450" s="188">
        <v>42629</v>
      </c>
      <c r="C450" s="189" t="s">
        <v>38</v>
      </c>
      <c r="D450" s="190" t="s">
        <v>530</v>
      </c>
      <c r="E450" s="173">
        <v>1958.63</v>
      </c>
    </row>
    <row r="451" spans="1:5" s="137" customFormat="1" ht="18" customHeight="1" x14ac:dyDescent="0.25">
      <c r="A451" s="166">
        <v>422</v>
      </c>
      <c r="B451" s="188">
        <v>42629</v>
      </c>
      <c r="C451" s="189" t="s">
        <v>38</v>
      </c>
      <c r="D451" s="190" t="s">
        <v>531</v>
      </c>
      <c r="E451" s="173">
        <v>2335.96</v>
      </c>
    </row>
    <row r="452" spans="1:5" s="137" customFormat="1" ht="18" customHeight="1" x14ac:dyDescent="0.25">
      <c r="A452" s="166">
        <v>423</v>
      </c>
      <c r="B452" s="188">
        <v>42635</v>
      </c>
      <c r="C452" s="189" t="s">
        <v>532</v>
      </c>
      <c r="D452" s="190" t="s">
        <v>533</v>
      </c>
      <c r="E452" s="173">
        <v>2000</v>
      </c>
    </row>
    <row r="453" spans="1:5" s="137" customFormat="1" ht="18" customHeight="1" x14ac:dyDescent="0.25">
      <c r="A453" s="166">
        <v>424</v>
      </c>
      <c r="B453" s="188">
        <v>42635</v>
      </c>
      <c r="C453" s="189" t="s">
        <v>534</v>
      </c>
      <c r="D453" s="190" t="s">
        <v>535</v>
      </c>
      <c r="E453" s="173">
        <v>2000</v>
      </c>
    </row>
    <row r="454" spans="1:5" s="137" customFormat="1" ht="18" customHeight="1" x14ac:dyDescent="0.25">
      <c r="A454" s="166">
        <v>425</v>
      </c>
      <c r="B454" s="188">
        <v>42635</v>
      </c>
      <c r="C454" s="189" t="s">
        <v>536</v>
      </c>
      <c r="D454" s="190" t="s">
        <v>537</v>
      </c>
      <c r="E454" s="173">
        <v>770</v>
      </c>
    </row>
    <row r="455" spans="1:5" s="137" customFormat="1" ht="18" customHeight="1" x14ac:dyDescent="0.25">
      <c r="A455" s="166">
        <v>426</v>
      </c>
      <c r="B455" s="188">
        <v>42640</v>
      </c>
      <c r="C455" s="189" t="s">
        <v>42</v>
      </c>
      <c r="D455" s="190" t="s">
        <v>538</v>
      </c>
      <c r="E455" s="173">
        <v>550</v>
      </c>
    </row>
    <row r="456" spans="1:5" s="137" customFormat="1" ht="18" customHeight="1" x14ac:dyDescent="0.25">
      <c r="A456" s="166">
        <v>427</v>
      </c>
      <c r="B456" s="188">
        <v>42640</v>
      </c>
      <c r="C456" s="189" t="s">
        <v>37</v>
      </c>
      <c r="D456" s="190" t="s">
        <v>539</v>
      </c>
      <c r="E456" s="173">
        <v>1670</v>
      </c>
    </row>
    <row r="457" spans="1:5" s="137" customFormat="1" ht="18" customHeight="1" x14ac:dyDescent="0.25">
      <c r="A457" s="166">
        <v>428</v>
      </c>
      <c r="B457" s="188">
        <v>42640</v>
      </c>
      <c r="C457" s="189" t="s">
        <v>41</v>
      </c>
      <c r="D457" s="190" t="s">
        <v>540</v>
      </c>
      <c r="E457" s="173">
        <v>381.29</v>
      </c>
    </row>
    <row r="458" spans="1:5" s="137" customFormat="1" ht="18" customHeight="1" x14ac:dyDescent="0.25">
      <c r="A458" s="166">
        <v>429</v>
      </c>
      <c r="B458" s="188">
        <v>42640</v>
      </c>
      <c r="C458" s="189" t="s">
        <v>120</v>
      </c>
      <c r="D458" s="190" t="s">
        <v>541</v>
      </c>
      <c r="E458" s="173">
        <v>339.58</v>
      </c>
    </row>
    <row r="459" spans="1:5" s="137" customFormat="1" ht="18" customHeight="1" x14ac:dyDescent="0.25">
      <c r="A459" s="166">
        <v>430</v>
      </c>
      <c r="B459" s="188">
        <v>42640</v>
      </c>
      <c r="C459" s="189" t="s">
        <v>120</v>
      </c>
      <c r="D459" s="190" t="s">
        <v>542</v>
      </c>
      <c r="E459" s="173">
        <v>426.35</v>
      </c>
    </row>
    <row r="460" spans="1:5" s="137" customFormat="1" ht="18" customHeight="1" x14ac:dyDescent="0.25">
      <c r="A460" s="166">
        <v>431</v>
      </c>
      <c r="B460" s="188">
        <v>42640</v>
      </c>
      <c r="C460" s="189" t="s">
        <v>120</v>
      </c>
      <c r="D460" s="190" t="s">
        <v>125</v>
      </c>
      <c r="E460" s="173">
        <v>339.87</v>
      </c>
    </row>
    <row r="461" spans="1:5" s="137" customFormat="1" ht="17.25" customHeight="1" x14ac:dyDescent="0.25">
      <c r="A461" s="166">
        <v>432</v>
      </c>
      <c r="B461" s="188">
        <v>42642</v>
      </c>
      <c r="C461" s="189" t="s">
        <v>38</v>
      </c>
      <c r="D461" s="190" t="s">
        <v>543</v>
      </c>
      <c r="E461" s="173">
        <v>5611.71</v>
      </c>
    </row>
    <row r="462" spans="1:5" s="137" customFormat="1" ht="18" customHeight="1" x14ac:dyDescent="0.25">
      <c r="A462" s="166">
        <v>433</v>
      </c>
      <c r="B462" s="188">
        <v>42642</v>
      </c>
      <c r="C462" s="189" t="s">
        <v>41</v>
      </c>
      <c r="D462" s="190" t="s">
        <v>544</v>
      </c>
      <c r="E462" s="173">
        <v>90.3</v>
      </c>
    </row>
    <row r="463" spans="1:5" s="137" customFormat="1" ht="18" customHeight="1" x14ac:dyDescent="0.25">
      <c r="A463" s="166">
        <v>434</v>
      </c>
      <c r="B463" s="188">
        <v>42642</v>
      </c>
      <c r="C463" s="189" t="s">
        <v>123</v>
      </c>
      <c r="D463" s="190" t="s">
        <v>545</v>
      </c>
      <c r="E463" s="173">
        <v>285.63</v>
      </c>
    </row>
    <row r="464" spans="1:5" s="137" customFormat="1" ht="18" customHeight="1" x14ac:dyDescent="0.25">
      <c r="A464" s="166">
        <v>435</v>
      </c>
      <c r="B464" s="188">
        <v>42642</v>
      </c>
      <c r="C464" s="189" t="s">
        <v>123</v>
      </c>
      <c r="D464" s="190" t="s">
        <v>546</v>
      </c>
      <c r="E464" s="173">
        <v>233.59</v>
      </c>
    </row>
    <row r="465" spans="1:5" s="137" customFormat="1" ht="18" customHeight="1" x14ac:dyDescent="0.25">
      <c r="A465" s="166">
        <v>436</v>
      </c>
      <c r="B465" s="188">
        <v>42642</v>
      </c>
      <c r="C465" s="189" t="s">
        <v>127</v>
      </c>
      <c r="D465" s="190" t="s">
        <v>547</v>
      </c>
      <c r="E465" s="173">
        <v>888.15</v>
      </c>
    </row>
    <row r="466" spans="1:5" s="137" customFormat="1" ht="18" customHeight="1" x14ac:dyDescent="0.25">
      <c r="A466" s="166">
        <v>437</v>
      </c>
      <c r="B466" s="188">
        <v>42643</v>
      </c>
      <c r="C466" s="189" t="s">
        <v>59</v>
      </c>
      <c r="D466" s="190" t="s">
        <v>548</v>
      </c>
      <c r="E466" s="173">
        <v>2289</v>
      </c>
    </row>
    <row r="467" spans="1:5" s="137" customFormat="1" ht="18" customHeight="1" x14ac:dyDescent="0.25">
      <c r="A467" s="166">
        <v>438</v>
      </c>
      <c r="B467" s="188">
        <v>42643</v>
      </c>
      <c r="C467" s="189" t="s">
        <v>58</v>
      </c>
      <c r="D467" s="190" t="s">
        <v>548</v>
      </c>
      <c r="E467" s="173">
        <v>2289</v>
      </c>
    </row>
    <row r="468" spans="1:5" s="137" customFormat="1" ht="18" customHeight="1" x14ac:dyDescent="0.25">
      <c r="A468" s="166">
        <v>439</v>
      </c>
      <c r="B468" s="188">
        <v>42643</v>
      </c>
      <c r="C468" s="189" t="s">
        <v>101</v>
      </c>
      <c r="D468" s="190" t="s">
        <v>548</v>
      </c>
      <c r="E468" s="173">
        <v>2290</v>
      </c>
    </row>
    <row r="469" spans="1:5" s="137" customFormat="1" ht="18" customHeight="1" x14ac:dyDescent="0.25">
      <c r="A469" s="166">
        <v>440</v>
      </c>
      <c r="B469" s="188">
        <v>42643</v>
      </c>
      <c r="C469" s="189" t="s">
        <v>60</v>
      </c>
      <c r="D469" s="190" t="s">
        <v>548</v>
      </c>
      <c r="E469" s="173">
        <v>1819</v>
      </c>
    </row>
    <row r="470" spans="1:5" s="137" customFormat="1" ht="18" customHeight="1" x14ac:dyDescent="0.25">
      <c r="A470" s="166">
        <v>441</v>
      </c>
      <c r="B470" s="194">
        <v>42647</v>
      </c>
      <c r="C470" s="195" t="s">
        <v>35</v>
      </c>
      <c r="D470" s="196" t="s">
        <v>549</v>
      </c>
      <c r="E470" s="197">
        <v>954.2</v>
      </c>
    </row>
    <row r="471" spans="1:5" s="137" customFormat="1" ht="18" customHeight="1" x14ac:dyDescent="0.25">
      <c r="A471" s="166">
        <v>442</v>
      </c>
      <c r="B471" s="194">
        <v>42647</v>
      </c>
      <c r="C471" s="195" t="s">
        <v>117</v>
      </c>
      <c r="D471" s="196" t="s">
        <v>550</v>
      </c>
      <c r="E471" s="197">
        <v>126.83</v>
      </c>
    </row>
    <row r="472" spans="1:5" s="137" customFormat="1" ht="18" customHeight="1" x14ac:dyDescent="0.25">
      <c r="A472" s="166">
        <v>443</v>
      </c>
      <c r="B472" s="194">
        <v>42647</v>
      </c>
      <c r="C472" s="195" t="s">
        <v>120</v>
      </c>
      <c r="D472" s="196" t="s">
        <v>525</v>
      </c>
      <c r="E472" s="197">
        <v>281.47000000000003</v>
      </c>
    </row>
    <row r="473" spans="1:5" s="137" customFormat="1" ht="18" customHeight="1" x14ac:dyDescent="0.25">
      <c r="A473" s="166">
        <v>444</v>
      </c>
      <c r="B473" s="194">
        <v>42647</v>
      </c>
      <c r="C473" s="195" t="s">
        <v>120</v>
      </c>
      <c r="D473" s="196" t="s">
        <v>541</v>
      </c>
      <c r="E473" s="197">
        <v>302.01</v>
      </c>
    </row>
    <row r="474" spans="1:5" s="137" customFormat="1" ht="18" customHeight="1" x14ac:dyDescent="0.25">
      <c r="A474" s="166">
        <v>445</v>
      </c>
      <c r="B474" s="194">
        <v>42647</v>
      </c>
      <c r="C474" s="195" t="s">
        <v>130</v>
      </c>
      <c r="D474" s="196" t="s">
        <v>551</v>
      </c>
      <c r="E474" s="197">
        <v>252.72</v>
      </c>
    </row>
    <row r="475" spans="1:5" s="137" customFormat="1" ht="18" customHeight="1" x14ac:dyDescent="0.25">
      <c r="A475" s="166">
        <v>446</v>
      </c>
      <c r="B475" s="194">
        <v>42647</v>
      </c>
      <c r="C475" s="195" t="s">
        <v>552</v>
      </c>
      <c r="D475" s="196" t="s">
        <v>553</v>
      </c>
      <c r="E475" s="197">
        <v>2054.08</v>
      </c>
    </row>
    <row r="476" spans="1:5" s="137" customFormat="1" ht="18" customHeight="1" x14ac:dyDescent="0.25">
      <c r="A476" s="166">
        <v>447</v>
      </c>
      <c r="B476" s="194">
        <v>42649</v>
      </c>
      <c r="C476" s="195" t="s">
        <v>117</v>
      </c>
      <c r="D476" s="196" t="s">
        <v>118</v>
      </c>
      <c r="E476" s="197">
        <v>34.4</v>
      </c>
    </row>
    <row r="477" spans="1:5" s="137" customFormat="1" ht="18" customHeight="1" x14ac:dyDescent="0.25">
      <c r="A477" s="166">
        <v>448</v>
      </c>
      <c r="B477" s="198">
        <v>42649</v>
      </c>
      <c r="C477" s="195" t="s">
        <v>123</v>
      </c>
      <c r="D477" s="196" t="s">
        <v>554</v>
      </c>
      <c r="E477" s="197">
        <v>1544.59</v>
      </c>
    </row>
    <row r="478" spans="1:5" s="137" customFormat="1" ht="18" customHeight="1" x14ac:dyDescent="0.25">
      <c r="A478" s="166">
        <v>449</v>
      </c>
      <c r="B478" s="194">
        <v>42657</v>
      </c>
      <c r="C478" s="195" t="s">
        <v>40</v>
      </c>
      <c r="D478" s="196" t="s">
        <v>555</v>
      </c>
      <c r="E478" s="197">
        <v>210</v>
      </c>
    </row>
    <row r="479" spans="1:5" s="137" customFormat="1" ht="18" customHeight="1" x14ac:dyDescent="0.25">
      <c r="A479" s="166">
        <v>450</v>
      </c>
      <c r="B479" s="194">
        <v>42654</v>
      </c>
      <c r="C479" s="195" t="s">
        <v>117</v>
      </c>
      <c r="D479" s="196" t="s">
        <v>556</v>
      </c>
      <c r="E479" s="197">
        <v>463.96</v>
      </c>
    </row>
    <row r="480" spans="1:5" s="137" customFormat="1" ht="18" customHeight="1" x14ac:dyDescent="0.25">
      <c r="A480" s="166">
        <v>451</v>
      </c>
      <c r="B480" s="199">
        <v>42654</v>
      </c>
      <c r="C480" s="200" t="s">
        <v>120</v>
      </c>
      <c r="D480" s="201" t="s">
        <v>121</v>
      </c>
      <c r="E480" s="197">
        <v>154.94999999999999</v>
      </c>
    </row>
    <row r="481" spans="1:5" s="137" customFormat="1" ht="18" customHeight="1" x14ac:dyDescent="0.25">
      <c r="A481" s="166">
        <v>452</v>
      </c>
      <c r="B481" s="194">
        <v>42657</v>
      </c>
      <c r="C481" s="195" t="s">
        <v>557</v>
      </c>
      <c r="D481" s="196" t="s">
        <v>558</v>
      </c>
      <c r="E481" s="197">
        <v>1860</v>
      </c>
    </row>
    <row r="482" spans="1:5" s="137" customFormat="1" ht="18" customHeight="1" x14ac:dyDescent="0.25">
      <c r="A482" s="166">
        <v>453</v>
      </c>
      <c r="B482" s="194">
        <v>42663</v>
      </c>
      <c r="C482" s="195" t="s">
        <v>559</v>
      </c>
      <c r="D482" s="196" t="s">
        <v>560</v>
      </c>
      <c r="E482" s="197">
        <v>1200</v>
      </c>
    </row>
    <row r="483" spans="1:5" s="137" customFormat="1" ht="18" customHeight="1" x14ac:dyDescent="0.25">
      <c r="A483" s="166">
        <v>454</v>
      </c>
      <c r="B483" s="194">
        <v>42663</v>
      </c>
      <c r="C483" s="195" t="s">
        <v>126</v>
      </c>
      <c r="D483" s="196" t="s">
        <v>561</v>
      </c>
      <c r="E483" s="197">
        <v>2205.8000000000002</v>
      </c>
    </row>
    <row r="484" spans="1:5" s="137" customFormat="1" ht="18" customHeight="1" x14ac:dyDescent="0.25">
      <c r="A484" s="166">
        <v>455</v>
      </c>
      <c r="B484" s="194">
        <v>42664</v>
      </c>
      <c r="C484" s="195" t="s">
        <v>117</v>
      </c>
      <c r="D484" s="196" t="s">
        <v>119</v>
      </c>
      <c r="E484" s="197">
        <v>205.92</v>
      </c>
    </row>
    <row r="485" spans="1:5" s="137" customFormat="1" ht="18" customHeight="1" x14ac:dyDescent="0.25">
      <c r="A485" s="166">
        <v>456</v>
      </c>
      <c r="B485" s="194">
        <v>42664</v>
      </c>
      <c r="C485" s="195" t="s">
        <v>562</v>
      </c>
      <c r="D485" s="196" t="s">
        <v>563</v>
      </c>
      <c r="E485" s="197">
        <v>124.8</v>
      </c>
    </row>
    <row r="486" spans="1:5" s="137" customFormat="1" ht="18" customHeight="1" x14ac:dyDescent="0.25">
      <c r="A486" s="166">
        <v>457</v>
      </c>
      <c r="B486" s="194">
        <v>42664</v>
      </c>
      <c r="C486" s="195" t="s">
        <v>47</v>
      </c>
      <c r="D486" s="196" t="s">
        <v>564</v>
      </c>
      <c r="E486" s="197">
        <v>4623.78</v>
      </c>
    </row>
    <row r="487" spans="1:5" s="137" customFormat="1" ht="18" customHeight="1" x14ac:dyDescent="0.25">
      <c r="A487" s="166">
        <v>458</v>
      </c>
      <c r="B487" s="198">
        <v>42667</v>
      </c>
      <c r="C487" s="195" t="s">
        <v>120</v>
      </c>
      <c r="D487" s="196" t="s">
        <v>565</v>
      </c>
      <c r="E487" s="197">
        <v>1035.22</v>
      </c>
    </row>
    <row r="488" spans="1:5" s="137" customFormat="1" ht="18" customHeight="1" x14ac:dyDescent="0.25">
      <c r="A488" s="166">
        <v>459</v>
      </c>
      <c r="B488" s="194">
        <v>42670</v>
      </c>
      <c r="C488" s="195" t="s">
        <v>117</v>
      </c>
      <c r="D488" s="196" t="s">
        <v>556</v>
      </c>
      <c r="E488" s="197">
        <v>387.16</v>
      </c>
    </row>
    <row r="489" spans="1:5" s="137" customFormat="1" ht="18" customHeight="1" x14ac:dyDescent="0.25">
      <c r="A489" s="166">
        <v>460</v>
      </c>
      <c r="B489" s="194">
        <v>42670</v>
      </c>
      <c r="C489" s="195" t="s">
        <v>120</v>
      </c>
      <c r="D489" s="196" t="s">
        <v>125</v>
      </c>
      <c r="E489" s="197">
        <v>274.67</v>
      </c>
    </row>
    <row r="490" spans="1:5" s="137" customFormat="1" ht="18" customHeight="1" x14ac:dyDescent="0.25">
      <c r="A490" s="166">
        <v>461</v>
      </c>
      <c r="B490" s="194">
        <v>42674</v>
      </c>
      <c r="C490" s="195" t="s">
        <v>120</v>
      </c>
      <c r="D490" s="196" t="s">
        <v>525</v>
      </c>
      <c r="E490" s="197">
        <v>226.39</v>
      </c>
    </row>
    <row r="491" spans="1:5" s="137" customFormat="1" ht="18" customHeight="1" x14ac:dyDescent="0.25">
      <c r="A491" s="166">
        <v>462</v>
      </c>
      <c r="B491" s="194">
        <v>42674</v>
      </c>
      <c r="C491" s="195" t="s">
        <v>59</v>
      </c>
      <c r="D491" s="196" t="s">
        <v>566</v>
      </c>
      <c r="E491" s="197">
        <v>2290</v>
      </c>
    </row>
    <row r="492" spans="1:5" s="137" customFormat="1" ht="18" customHeight="1" x14ac:dyDescent="0.25">
      <c r="A492" s="166">
        <v>463</v>
      </c>
      <c r="B492" s="194">
        <v>42674</v>
      </c>
      <c r="C492" s="195" t="s">
        <v>58</v>
      </c>
      <c r="D492" s="196" t="s">
        <v>566</v>
      </c>
      <c r="E492" s="197">
        <v>2256</v>
      </c>
    </row>
    <row r="493" spans="1:5" s="137" customFormat="1" ht="18" customHeight="1" x14ac:dyDescent="0.25">
      <c r="A493" s="166">
        <v>464</v>
      </c>
      <c r="B493" s="194">
        <v>42674</v>
      </c>
      <c r="C493" s="195" t="s">
        <v>101</v>
      </c>
      <c r="D493" s="196" t="s">
        <v>566</v>
      </c>
      <c r="E493" s="197">
        <v>2290</v>
      </c>
    </row>
    <row r="494" spans="1:5" s="137" customFormat="1" ht="18" customHeight="1" x14ac:dyDescent="0.25">
      <c r="A494" s="166">
        <v>465</v>
      </c>
      <c r="B494" s="194">
        <v>42674</v>
      </c>
      <c r="C494" s="195" t="s">
        <v>60</v>
      </c>
      <c r="D494" s="196" t="s">
        <v>566</v>
      </c>
      <c r="E494" s="197">
        <v>1820</v>
      </c>
    </row>
    <row r="495" spans="1:5" s="137" customFormat="1" ht="18" customHeight="1" x14ac:dyDescent="0.25">
      <c r="A495" s="166">
        <v>466</v>
      </c>
      <c r="B495" s="194">
        <v>42674</v>
      </c>
      <c r="C495" s="195" t="s">
        <v>117</v>
      </c>
      <c r="D495" s="196" t="s">
        <v>567</v>
      </c>
      <c r="E495" s="197">
        <v>250.92</v>
      </c>
    </row>
    <row r="496" spans="1:5" s="137" customFormat="1" ht="18" customHeight="1" x14ac:dyDescent="0.25">
      <c r="A496" s="166">
        <v>467</v>
      </c>
      <c r="B496" s="194">
        <v>42674</v>
      </c>
      <c r="C496" s="195" t="s">
        <v>38</v>
      </c>
      <c r="D496" s="196" t="s">
        <v>568</v>
      </c>
      <c r="E496" s="197">
        <v>681</v>
      </c>
    </row>
    <row r="497" spans="1:5" s="137" customFormat="1" ht="18" customHeight="1" x14ac:dyDescent="0.25">
      <c r="A497" s="166">
        <v>468</v>
      </c>
      <c r="B497" s="194">
        <v>42674</v>
      </c>
      <c r="C497" s="195" t="s">
        <v>38</v>
      </c>
      <c r="D497" s="196" t="s">
        <v>569</v>
      </c>
      <c r="E497" s="197">
        <v>1184.92</v>
      </c>
    </row>
    <row r="498" spans="1:5" s="137" customFormat="1" ht="18" customHeight="1" x14ac:dyDescent="0.25">
      <c r="A498" s="166">
        <v>469</v>
      </c>
      <c r="B498" s="188">
        <v>42681</v>
      </c>
      <c r="C498" s="189" t="s">
        <v>117</v>
      </c>
      <c r="D498" s="189" t="s">
        <v>570</v>
      </c>
      <c r="E498" s="202">
        <v>138.6</v>
      </c>
    </row>
    <row r="499" spans="1:5" s="137" customFormat="1" ht="18" customHeight="1" x14ac:dyDescent="0.25">
      <c r="A499" s="166">
        <v>470</v>
      </c>
      <c r="B499" s="188">
        <v>42681</v>
      </c>
      <c r="C499" s="189" t="s">
        <v>571</v>
      </c>
      <c r="D499" s="189" t="s">
        <v>572</v>
      </c>
      <c r="E499" s="202">
        <v>920</v>
      </c>
    </row>
    <row r="500" spans="1:5" s="137" customFormat="1" ht="18" customHeight="1" x14ac:dyDescent="0.25">
      <c r="A500" s="166">
        <v>471</v>
      </c>
      <c r="B500" s="188">
        <v>42681</v>
      </c>
      <c r="C500" s="189" t="s">
        <v>35</v>
      </c>
      <c r="D500" s="189" t="s">
        <v>573</v>
      </c>
      <c r="E500" s="202">
        <v>1150.52</v>
      </c>
    </row>
    <row r="501" spans="1:5" s="137" customFormat="1" ht="18" customHeight="1" x14ac:dyDescent="0.25">
      <c r="A501" s="166">
        <v>472</v>
      </c>
      <c r="B501" s="188">
        <v>42681</v>
      </c>
      <c r="C501" s="189" t="s">
        <v>130</v>
      </c>
      <c r="D501" s="189" t="s">
        <v>574</v>
      </c>
      <c r="E501" s="202">
        <v>245.92</v>
      </c>
    </row>
    <row r="502" spans="1:5" s="137" customFormat="1" ht="18" customHeight="1" x14ac:dyDescent="0.25">
      <c r="A502" s="166">
        <v>473</v>
      </c>
      <c r="B502" s="188">
        <v>42681</v>
      </c>
      <c r="C502" s="189" t="s">
        <v>575</v>
      </c>
      <c r="D502" s="189" t="s">
        <v>576</v>
      </c>
      <c r="E502" s="202">
        <v>302.27999999999997</v>
      </c>
    </row>
    <row r="503" spans="1:5" s="137" customFormat="1" ht="18" customHeight="1" x14ac:dyDescent="0.25">
      <c r="A503" s="166">
        <v>474</v>
      </c>
      <c r="B503" s="188">
        <v>42681</v>
      </c>
      <c r="C503" s="189" t="s">
        <v>40</v>
      </c>
      <c r="D503" s="189" t="s">
        <v>577</v>
      </c>
      <c r="E503" s="202">
        <v>1230.46</v>
      </c>
    </row>
    <row r="504" spans="1:5" s="137" customFormat="1" ht="18" customHeight="1" x14ac:dyDescent="0.25">
      <c r="A504" s="166">
        <v>475</v>
      </c>
      <c r="B504" s="188">
        <v>42681</v>
      </c>
      <c r="C504" s="189" t="s">
        <v>123</v>
      </c>
      <c r="D504" s="189" t="s">
        <v>578</v>
      </c>
      <c r="E504" s="202">
        <v>240.32</v>
      </c>
    </row>
    <row r="505" spans="1:5" s="137" customFormat="1" ht="18" customHeight="1" x14ac:dyDescent="0.25">
      <c r="A505" s="166">
        <v>476</v>
      </c>
      <c r="B505" s="188">
        <v>42681</v>
      </c>
      <c r="C505" s="189" t="s">
        <v>123</v>
      </c>
      <c r="D505" s="189" t="s">
        <v>579</v>
      </c>
      <c r="E505" s="202">
        <v>614.41</v>
      </c>
    </row>
    <row r="506" spans="1:5" s="137" customFormat="1" ht="18" customHeight="1" x14ac:dyDescent="0.25">
      <c r="A506" s="166">
        <v>477</v>
      </c>
      <c r="B506" s="188">
        <v>42681</v>
      </c>
      <c r="C506" s="189" t="s">
        <v>123</v>
      </c>
      <c r="D506" s="189" t="s">
        <v>580</v>
      </c>
      <c r="E506" s="202">
        <v>953.44</v>
      </c>
    </row>
    <row r="507" spans="1:5" s="137" customFormat="1" ht="18" customHeight="1" x14ac:dyDescent="0.25">
      <c r="A507" s="166">
        <v>478</v>
      </c>
      <c r="B507" s="188">
        <v>42682</v>
      </c>
      <c r="C507" s="189" t="s">
        <v>581</v>
      </c>
      <c r="D507" s="189" t="s">
        <v>582</v>
      </c>
      <c r="E507" s="202">
        <v>1480</v>
      </c>
    </row>
    <row r="508" spans="1:5" s="137" customFormat="1" ht="18" customHeight="1" x14ac:dyDescent="0.25">
      <c r="A508" s="166">
        <v>479</v>
      </c>
      <c r="B508" s="188">
        <v>42685</v>
      </c>
      <c r="C508" s="189" t="s">
        <v>131</v>
      </c>
      <c r="D508" s="189" t="s">
        <v>583</v>
      </c>
      <c r="E508" s="202">
        <v>550</v>
      </c>
    </row>
    <row r="509" spans="1:5" s="137" customFormat="1" ht="18" customHeight="1" x14ac:dyDescent="0.25">
      <c r="A509" s="166">
        <v>480</v>
      </c>
      <c r="B509" s="188">
        <v>42685</v>
      </c>
      <c r="C509" s="189" t="s">
        <v>37</v>
      </c>
      <c r="D509" s="189" t="s">
        <v>584</v>
      </c>
      <c r="E509" s="202">
        <v>410</v>
      </c>
    </row>
    <row r="510" spans="1:5" s="137" customFormat="1" ht="18" customHeight="1" x14ac:dyDescent="0.25">
      <c r="A510" s="166">
        <v>481</v>
      </c>
      <c r="B510" s="188">
        <v>42685</v>
      </c>
      <c r="C510" s="189" t="s">
        <v>42</v>
      </c>
      <c r="D510" s="189" t="s">
        <v>585</v>
      </c>
      <c r="E510" s="202">
        <v>452.5</v>
      </c>
    </row>
    <row r="511" spans="1:5" s="137" customFormat="1" ht="18" customHeight="1" x14ac:dyDescent="0.25">
      <c r="A511" s="166">
        <v>482</v>
      </c>
      <c r="B511" s="188">
        <v>42685</v>
      </c>
      <c r="C511" s="189" t="s">
        <v>117</v>
      </c>
      <c r="D511" s="189" t="s">
        <v>119</v>
      </c>
      <c r="E511" s="202">
        <v>219.48</v>
      </c>
    </row>
    <row r="512" spans="1:5" s="137" customFormat="1" ht="18" customHeight="1" x14ac:dyDescent="0.25">
      <c r="A512" s="166">
        <v>483</v>
      </c>
      <c r="B512" s="188">
        <v>42685</v>
      </c>
      <c r="C512" s="189" t="s">
        <v>120</v>
      </c>
      <c r="D512" s="189" t="s">
        <v>121</v>
      </c>
      <c r="E512" s="202">
        <v>138.84</v>
      </c>
    </row>
    <row r="513" spans="1:5" s="137" customFormat="1" ht="18" customHeight="1" x14ac:dyDescent="0.25">
      <c r="A513" s="166">
        <v>484</v>
      </c>
      <c r="B513" s="188">
        <v>42685</v>
      </c>
      <c r="C513" s="189" t="s">
        <v>38</v>
      </c>
      <c r="D513" s="189" t="s">
        <v>586</v>
      </c>
      <c r="E513" s="202">
        <v>2369.16</v>
      </c>
    </row>
    <row r="514" spans="1:5" s="137" customFormat="1" ht="18" customHeight="1" x14ac:dyDescent="0.25">
      <c r="A514" s="166">
        <v>485</v>
      </c>
      <c r="B514" s="188">
        <v>42691</v>
      </c>
      <c r="C514" s="189" t="s">
        <v>120</v>
      </c>
      <c r="D514" s="189" t="s">
        <v>125</v>
      </c>
      <c r="E514" s="202">
        <v>209.92</v>
      </c>
    </row>
    <row r="515" spans="1:5" s="137" customFormat="1" ht="18" customHeight="1" x14ac:dyDescent="0.25">
      <c r="A515" s="166">
        <v>486</v>
      </c>
      <c r="B515" s="188">
        <v>42691</v>
      </c>
      <c r="C515" s="189" t="s">
        <v>61</v>
      </c>
      <c r="D515" s="189" t="s">
        <v>587</v>
      </c>
      <c r="E515" s="202">
        <v>1180</v>
      </c>
    </row>
    <row r="516" spans="1:5" s="137" customFormat="1" ht="18" customHeight="1" x14ac:dyDescent="0.25">
      <c r="A516" s="166">
        <v>487</v>
      </c>
      <c r="B516" s="188">
        <v>42691</v>
      </c>
      <c r="C516" s="189" t="s">
        <v>38</v>
      </c>
      <c r="D516" s="189" t="s">
        <v>588</v>
      </c>
      <c r="E516" s="202">
        <v>394.65</v>
      </c>
    </row>
    <row r="517" spans="1:5" s="137" customFormat="1" ht="18" customHeight="1" x14ac:dyDescent="0.25">
      <c r="A517" s="166">
        <v>488</v>
      </c>
      <c r="B517" s="188">
        <v>42691</v>
      </c>
      <c r="C517" s="189" t="s">
        <v>38</v>
      </c>
      <c r="D517" s="189" t="s">
        <v>589</v>
      </c>
      <c r="E517" s="202">
        <v>799.12</v>
      </c>
    </row>
    <row r="518" spans="1:5" s="137" customFormat="1" ht="18" customHeight="1" x14ac:dyDescent="0.25">
      <c r="A518" s="166">
        <v>489</v>
      </c>
      <c r="B518" s="188">
        <v>42691</v>
      </c>
      <c r="C518" s="189" t="s">
        <v>38</v>
      </c>
      <c r="D518" s="189" t="s">
        <v>590</v>
      </c>
      <c r="E518" s="202">
        <v>1816.56</v>
      </c>
    </row>
    <row r="519" spans="1:5" s="137" customFormat="1" ht="18" customHeight="1" x14ac:dyDescent="0.25">
      <c r="A519" s="166">
        <v>490</v>
      </c>
      <c r="B519" s="188">
        <v>42691</v>
      </c>
      <c r="C519" s="189" t="s">
        <v>38</v>
      </c>
      <c r="D519" s="189" t="s">
        <v>591</v>
      </c>
      <c r="E519" s="202">
        <v>4247.24</v>
      </c>
    </row>
    <row r="520" spans="1:5" s="137" customFormat="1" ht="18" customHeight="1" x14ac:dyDescent="0.25">
      <c r="A520" s="166">
        <v>491</v>
      </c>
      <c r="B520" s="188">
        <v>42698</v>
      </c>
      <c r="C520" s="189" t="s">
        <v>131</v>
      </c>
      <c r="D520" s="189" t="s">
        <v>592</v>
      </c>
      <c r="E520" s="202">
        <v>380</v>
      </c>
    </row>
    <row r="521" spans="1:5" s="137" customFormat="1" ht="18" customHeight="1" x14ac:dyDescent="0.25">
      <c r="A521" s="166">
        <v>492</v>
      </c>
      <c r="B521" s="188">
        <v>42698</v>
      </c>
      <c r="C521" s="189" t="s">
        <v>44</v>
      </c>
      <c r="D521" s="189" t="s">
        <v>593</v>
      </c>
      <c r="E521" s="202">
        <v>400</v>
      </c>
    </row>
    <row r="522" spans="1:5" s="137" customFormat="1" ht="18" customHeight="1" x14ac:dyDescent="0.25">
      <c r="A522" s="166">
        <v>493</v>
      </c>
      <c r="B522" s="188">
        <v>42698</v>
      </c>
      <c r="C522" s="189" t="s">
        <v>120</v>
      </c>
      <c r="D522" s="189" t="s">
        <v>594</v>
      </c>
      <c r="E522" s="202">
        <v>351.03</v>
      </c>
    </row>
    <row r="523" spans="1:5" s="137" customFormat="1" ht="18" customHeight="1" x14ac:dyDescent="0.25">
      <c r="A523" s="166">
        <v>494</v>
      </c>
      <c r="B523" s="188">
        <v>42698</v>
      </c>
      <c r="C523" s="189" t="s">
        <v>117</v>
      </c>
      <c r="D523" s="189" t="s">
        <v>595</v>
      </c>
      <c r="E523" s="202">
        <v>169.42</v>
      </c>
    </row>
    <row r="524" spans="1:5" s="137" customFormat="1" ht="18" customHeight="1" x14ac:dyDescent="0.25">
      <c r="A524" s="166">
        <v>495</v>
      </c>
      <c r="B524" s="188">
        <v>42703</v>
      </c>
      <c r="C524" s="189" t="s">
        <v>532</v>
      </c>
      <c r="D524" s="189" t="s">
        <v>596</v>
      </c>
      <c r="E524" s="202">
        <v>2000</v>
      </c>
    </row>
    <row r="525" spans="1:5" s="137" customFormat="1" ht="18" customHeight="1" x14ac:dyDescent="0.25">
      <c r="A525" s="166">
        <v>496</v>
      </c>
      <c r="B525" s="188">
        <v>42703</v>
      </c>
      <c r="C525" s="189" t="s">
        <v>40</v>
      </c>
      <c r="D525" s="189" t="s">
        <v>597</v>
      </c>
      <c r="E525" s="202">
        <v>7255.21</v>
      </c>
    </row>
    <row r="526" spans="1:5" s="137" customFormat="1" ht="18" customHeight="1" x14ac:dyDescent="0.25">
      <c r="A526" s="166">
        <v>497</v>
      </c>
      <c r="B526" s="188">
        <v>42704</v>
      </c>
      <c r="C526" s="195" t="s">
        <v>59</v>
      </c>
      <c r="D526" s="189" t="s">
        <v>598</v>
      </c>
      <c r="E526" s="202">
        <v>2287</v>
      </c>
    </row>
    <row r="527" spans="1:5" s="137" customFormat="1" ht="18" customHeight="1" x14ac:dyDescent="0.25">
      <c r="A527" s="166">
        <v>498</v>
      </c>
      <c r="B527" s="188">
        <v>42704</v>
      </c>
      <c r="C527" s="195" t="s">
        <v>58</v>
      </c>
      <c r="D527" s="189" t="s">
        <v>598</v>
      </c>
      <c r="E527" s="202">
        <v>2223</v>
      </c>
    </row>
    <row r="528" spans="1:5" s="137" customFormat="1" ht="18" customHeight="1" x14ac:dyDescent="0.25">
      <c r="A528" s="166">
        <v>499</v>
      </c>
      <c r="B528" s="188">
        <v>42704</v>
      </c>
      <c r="C528" s="195" t="s">
        <v>101</v>
      </c>
      <c r="D528" s="189" t="s">
        <v>598</v>
      </c>
      <c r="E528" s="202">
        <v>2288</v>
      </c>
    </row>
    <row r="529" spans="1:5" s="137" customFormat="1" ht="18" customHeight="1" x14ac:dyDescent="0.25">
      <c r="A529" s="166">
        <v>500</v>
      </c>
      <c r="B529" s="188">
        <v>42704</v>
      </c>
      <c r="C529" s="195" t="s">
        <v>60</v>
      </c>
      <c r="D529" s="189" t="s">
        <v>598</v>
      </c>
      <c r="E529" s="202">
        <v>2305</v>
      </c>
    </row>
    <row r="530" spans="1:5" s="137" customFormat="1" ht="18" customHeight="1" x14ac:dyDescent="0.25">
      <c r="A530" s="166">
        <v>501</v>
      </c>
      <c r="B530" s="188">
        <v>42704</v>
      </c>
      <c r="C530" s="195" t="s">
        <v>128</v>
      </c>
      <c r="D530" s="189" t="s">
        <v>598</v>
      </c>
      <c r="E530" s="202">
        <v>1153</v>
      </c>
    </row>
    <row r="531" spans="1:5" s="137" customFormat="1" ht="18" customHeight="1" x14ac:dyDescent="0.25">
      <c r="A531" s="166">
        <v>502</v>
      </c>
      <c r="B531" s="188">
        <v>42704</v>
      </c>
      <c r="C531" s="195" t="s">
        <v>599</v>
      </c>
      <c r="D531" s="189" t="s">
        <v>598</v>
      </c>
      <c r="E531" s="202">
        <v>1196</v>
      </c>
    </row>
    <row r="532" spans="1:5" s="137" customFormat="1" ht="18" customHeight="1" x14ac:dyDescent="0.25">
      <c r="A532" s="166">
        <v>503</v>
      </c>
      <c r="B532" s="188">
        <v>42704</v>
      </c>
      <c r="C532" s="195" t="s">
        <v>59</v>
      </c>
      <c r="D532" s="189" t="s">
        <v>600</v>
      </c>
      <c r="E532" s="202">
        <v>1314</v>
      </c>
    </row>
    <row r="533" spans="1:5" s="137" customFormat="1" ht="18" customHeight="1" x14ac:dyDescent="0.25">
      <c r="A533" s="166">
        <v>504</v>
      </c>
      <c r="B533" s="188">
        <v>42704</v>
      </c>
      <c r="C533" s="195" t="s">
        <v>58</v>
      </c>
      <c r="D533" s="189" t="s">
        <v>600</v>
      </c>
      <c r="E533" s="202">
        <v>1314</v>
      </c>
    </row>
    <row r="534" spans="1:5" s="137" customFormat="1" ht="18" customHeight="1" x14ac:dyDescent="0.25">
      <c r="A534" s="166">
        <v>505</v>
      </c>
      <c r="B534" s="188">
        <v>42704</v>
      </c>
      <c r="C534" s="195" t="s">
        <v>101</v>
      </c>
      <c r="D534" s="189" t="s">
        <v>600</v>
      </c>
      <c r="E534" s="202">
        <v>1095</v>
      </c>
    </row>
    <row r="535" spans="1:5" s="137" customFormat="1" ht="18" customHeight="1" x14ac:dyDescent="0.25">
      <c r="A535" s="166">
        <v>506</v>
      </c>
      <c r="B535" s="188">
        <v>42704</v>
      </c>
      <c r="C535" s="195" t="s">
        <v>60</v>
      </c>
      <c r="D535" s="189" t="s">
        <v>600</v>
      </c>
      <c r="E535" s="202">
        <v>548</v>
      </c>
    </row>
    <row r="536" spans="1:5" s="137" customFormat="1" ht="18" customHeight="1" x14ac:dyDescent="0.25">
      <c r="A536" s="166">
        <v>507</v>
      </c>
      <c r="B536" s="188">
        <v>42704</v>
      </c>
      <c r="C536" s="195" t="s">
        <v>128</v>
      </c>
      <c r="D536" s="189" t="s">
        <v>600</v>
      </c>
      <c r="E536" s="202">
        <v>109</v>
      </c>
    </row>
    <row r="537" spans="1:5" s="137" customFormat="1" ht="18" customHeight="1" x14ac:dyDescent="0.25">
      <c r="A537" s="166">
        <v>508</v>
      </c>
      <c r="B537" s="188">
        <v>42704</v>
      </c>
      <c r="C537" s="195" t="s">
        <v>599</v>
      </c>
      <c r="D537" s="189" t="s">
        <v>600</v>
      </c>
      <c r="E537" s="202">
        <v>163</v>
      </c>
    </row>
    <row r="538" spans="1:5" s="137" customFormat="1" ht="18" customHeight="1" x14ac:dyDescent="0.25">
      <c r="A538" s="166">
        <v>509</v>
      </c>
      <c r="B538" s="188">
        <v>42704</v>
      </c>
      <c r="C538" s="189" t="s">
        <v>120</v>
      </c>
      <c r="D538" s="189" t="s">
        <v>133</v>
      </c>
      <c r="E538" s="202">
        <v>897.63</v>
      </c>
    </row>
    <row r="539" spans="1:5" s="137" customFormat="1" ht="18" customHeight="1" x14ac:dyDescent="0.25">
      <c r="A539" s="166">
        <v>510</v>
      </c>
      <c r="B539" s="203">
        <v>42709</v>
      </c>
      <c r="C539" s="204" t="s">
        <v>581</v>
      </c>
      <c r="D539" s="204" t="s">
        <v>601</v>
      </c>
      <c r="E539" s="205">
        <v>2434.8000000000002</v>
      </c>
    </row>
    <row r="540" spans="1:5" s="137" customFormat="1" ht="18" customHeight="1" x14ac:dyDescent="0.25">
      <c r="A540" s="166">
        <v>511</v>
      </c>
      <c r="B540" s="203">
        <v>42711</v>
      </c>
      <c r="C540" s="204" t="s">
        <v>117</v>
      </c>
      <c r="D540" s="204" t="s">
        <v>602</v>
      </c>
      <c r="E540" s="205">
        <v>50.12</v>
      </c>
    </row>
    <row r="541" spans="1:5" s="137" customFormat="1" ht="18" customHeight="1" x14ac:dyDescent="0.25">
      <c r="A541" s="166">
        <v>512</v>
      </c>
      <c r="B541" s="203">
        <v>42711</v>
      </c>
      <c r="C541" s="204" t="s">
        <v>123</v>
      </c>
      <c r="D541" s="204" t="s">
        <v>603</v>
      </c>
      <c r="E541" s="205">
        <v>1761.21</v>
      </c>
    </row>
    <row r="542" spans="1:5" s="137" customFormat="1" ht="18" customHeight="1" x14ac:dyDescent="0.25">
      <c r="A542" s="166">
        <v>513</v>
      </c>
      <c r="B542" s="203">
        <v>42711</v>
      </c>
      <c r="C542" s="204" t="s">
        <v>35</v>
      </c>
      <c r="D542" s="204" t="s">
        <v>604</v>
      </c>
      <c r="E542" s="205">
        <v>839.24</v>
      </c>
    </row>
    <row r="543" spans="1:5" s="137" customFormat="1" ht="18" customHeight="1" x14ac:dyDescent="0.25">
      <c r="A543" s="166">
        <v>514</v>
      </c>
      <c r="B543" s="203">
        <v>42711</v>
      </c>
      <c r="C543" s="204" t="s">
        <v>36</v>
      </c>
      <c r="D543" s="204" t="s">
        <v>605</v>
      </c>
      <c r="E543" s="205">
        <v>744.78</v>
      </c>
    </row>
    <row r="544" spans="1:5" s="137" customFormat="1" ht="18" customHeight="1" x14ac:dyDescent="0.25">
      <c r="A544" s="166">
        <v>515</v>
      </c>
      <c r="B544" s="203">
        <v>42711</v>
      </c>
      <c r="C544" s="204" t="s">
        <v>61</v>
      </c>
      <c r="D544" s="204" t="s">
        <v>606</v>
      </c>
      <c r="E544" s="205">
        <v>200</v>
      </c>
    </row>
    <row r="545" spans="1:5" s="137" customFormat="1" ht="18" customHeight="1" x14ac:dyDescent="0.25">
      <c r="A545" s="166">
        <v>516</v>
      </c>
      <c r="B545" s="203">
        <v>42711</v>
      </c>
      <c r="C545" s="204" t="s">
        <v>130</v>
      </c>
      <c r="D545" s="204" t="s">
        <v>607</v>
      </c>
      <c r="E545" s="205">
        <v>292</v>
      </c>
    </row>
    <row r="546" spans="1:5" s="137" customFormat="1" ht="18" customHeight="1" x14ac:dyDescent="0.25">
      <c r="A546" s="166">
        <v>517</v>
      </c>
      <c r="B546" s="203">
        <v>42713</v>
      </c>
      <c r="C546" s="204" t="s">
        <v>65</v>
      </c>
      <c r="D546" s="204" t="s">
        <v>608</v>
      </c>
      <c r="E546" s="205">
        <v>109.15</v>
      </c>
    </row>
    <row r="547" spans="1:5" s="137" customFormat="1" ht="18" customHeight="1" x14ac:dyDescent="0.25">
      <c r="A547" s="166">
        <v>518</v>
      </c>
      <c r="B547" s="203">
        <v>42713</v>
      </c>
      <c r="C547" s="204" t="s">
        <v>609</v>
      </c>
      <c r="D547" s="204" t="s">
        <v>610</v>
      </c>
      <c r="E547" s="205">
        <v>350</v>
      </c>
    </row>
    <row r="548" spans="1:5" s="137" customFormat="1" ht="18" customHeight="1" x14ac:dyDescent="0.25">
      <c r="A548" s="166">
        <v>519</v>
      </c>
      <c r="B548" s="203">
        <v>42716</v>
      </c>
      <c r="C548" s="204" t="s">
        <v>611</v>
      </c>
      <c r="D548" s="204" t="s">
        <v>612</v>
      </c>
      <c r="E548" s="205">
        <v>1681</v>
      </c>
    </row>
    <row r="549" spans="1:5" s="137" customFormat="1" ht="18" customHeight="1" x14ac:dyDescent="0.25">
      <c r="A549" s="166">
        <v>520</v>
      </c>
      <c r="B549" s="203">
        <v>42717</v>
      </c>
      <c r="C549" s="204" t="s">
        <v>42</v>
      </c>
      <c r="D549" s="204" t="s">
        <v>613</v>
      </c>
      <c r="E549" s="205">
        <v>93</v>
      </c>
    </row>
    <row r="550" spans="1:5" s="137" customFormat="1" ht="18" customHeight="1" x14ac:dyDescent="0.25">
      <c r="A550" s="166">
        <v>521</v>
      </c>
      <c r="B550" s="203">
        <v>42717</v>
      </c>
      <c r="C550" s="204" t="s">
        <v>120</v>
      </c>
      <c r="D550" s="204" t="s">
        <v>121</v>
      </c>
      <c r="E550" s="205">
        <v>119.54</v>
      </c>
    </row>
    <row r="551" spans="1:5" s="137" customFormat="1" ht="18" customHeight="1" x14ac:dyDescent="0.25">
      <c r="A551" s="166">
        <v>522</v>
      </c>
      <c r="B551" s="203">
        <v>42717</v>
      </c>
      <c r="C551" s="204" t="s">
        <v>117</v>
      </c>
      <c r="D551" s="204" t="s">
        <v>614</v>
      </c>
      <c r="E551" s="205">
        <v>111.79</v>
      </c>
    </row>
    <row r="552" spans="1:5" s="137" customFormat="1" ht="18" customHeight="1" x14ac:dyDescent="0.25">
      <c r="A552" s="166">
        <v>523</v>
      </c>
      <c r="B552" s="203">
        <v>42717</v>
      </c>
      <c r="C552" s="204" t="s">
        <v>38</v>
      </c>
      <c r="D552" s="204" t="s">
        <v>615</v>
      </c>
      <c r="E552" s="205">
        <v>733.24</v>
      </c>
    </row>
    <row r="553" spans="1:5" s="137" customFormat="1" ht="18" customHeight="1" x14ac:dyDescent="0.25">
      <c r="A553" s="166">
        <v>524</v>
      </c>
      <c r="B553" s="203">
        <v>42717</v>
      </c>
      <c r="C553" s="204" t="s">
        <v>38</v>
      </c>
      <c r="D553" s="204" t="s">
        <v>616</v>
      </c>
      <c r="E553" s="205">
        <v>2053.02</v>
      </c>
    </row>
    <row r="554" spans="1:5" s="137" customFormat="1" ht="18" customHeight="1" x14ac:dyDescent="0.25">
      <c r="A554" s="166">
        <v>525</v>
      </c>
      <c r="B554" s="203">
        <v>42717</v>
      </c>
      <c r="C554" s="204" t="s">
        <v>38</v>
      </c>
      <c r="D554" s="204" t="s">
        <v>617</v>
      </c>
      <c r="E554" s="205">
        <v>2113.71</v>
      </c>
    </row>
    <row r="555" spans="1:5" s="137" customFormat="1" ht="18" customHeight="1" x14ac:dyDescent="0.25">
      <c r="A555" s="166">
        <v>526</v>
      </c>
      <c r="B555" s="203">
        <v>42717</v>
      </c>
      <c r="C555" s="204" t="s">
        <v>38</v>
      </c>
      <c r="D555" s="204" t="s">
        <v>618</v>
      </c>
      <c r="E555" s="205">
        <v>3185.47</v>
      </c>
    </row>
    <row r="556" spans="1:5" s="137" customFormat="1" ht="18" customHeight="1" x14ac:dyDescent="0.25">
      <c r="A556" s="166">
        <v>527</v>
      </c>
      <c r="B556" s="203">
        <v>42718</v>
      </c>
      <c r="C556" s="204" t="s">
        <v>101</v>
      </c>
      <c r="D556" s="204" t="s">
        <v>619</v>
      </c>
      <c r="E556" s="205">
        <v>7161.92</v>
      </c>
    </row>
    <row r="557" spans="1:5" s="137" customFormat="1" ht="18" customHeight="1" x14ac:dyDescent="0.25">
      <c r="A557" s="166">
        <v>528</v>
      </c>
      <c r="B557" s="203">
        <v>42720</v>
      </c>
      <c r="C557" s="204" t="s">
        <v>62</v>
      </c>
      <c r="D557" s="204" t="s">
        <v>620</v>
      </c>
      <c r="E557" s="205">
        <v>60</v>
      </c>
    </row>
    <row r="558" spans="1:5" s="137" customFormat="1" ht="18" customHeight="1" x14ac:dyDescent="0.25">
      <c r="A558" s="166">
        <v>529</v>
      </c>
      <c r="B558" s="203">
        <v>42720</v>
      </c>
      <c r="C558" s="204" t="s">
        <v>621</v>
      </c>
      <c r="D558" s="204" t="s">
        <v>622</v>
      </c>
      <c r="E558" s="205">
        <v>3693.56</v>
      </c>
    </row>
    <row r="559" spans="1:5" s="137" customFormat="1" ht="18" customHeight="1" x14ac:dyDescent="0.25">
      <c r="A559" s="166">
        <v>530</v>
      </c>
      <c r="B559" s="203">
        <v>42720</v>
      </c>
      <c r="C559" s="204" t="s">
        <v>50</v>
      </c>
      <c r="D559" s="204" t="s">
        <v>623</v>
      </c>
      <c r="E559" s="205">
        <v>710.89</v>
      </c>
    </row>
    <row r="560" spans="1:5" s="137" customFormat="1" ht="18" customHeight="1" x14ac:dyDescent="0.25">
      <c r="A560" s="166">
        <v>531</v>
      </c>
      <c r="B560" s="203">
        <v>42724</v>
      </c>
      <c r="C560" s="204" t="s">
        <v>92</v>
      </c>
      <c r="D560" s="204" t="s">
        <v>129</v>
      </c>
      <c r="E560" s="205">
        <v>2444</v>
      </c>
    </row>
    <row r="561" spans="1:5" s="137" customFormat="1" ht="18" customHeight="1" x14ac:dyDescent="0.25">
      <c r="A561" s="166">
        <v>532</v>
      </c>
      <c r="B561" s="203">
        <v>42724</v>
      </c>
      <c r="C561" s="204" t="s">
        <v>120</v>
      </c>
      <c r="D561" s="204" t="s">
        <v>125</v>
      </c>
      <c r="E561" s="205">
        <v>307.08</v>
      </c>
    </row>
    <row r="562" spans="1:5" s="137" customFormat="1" ht="18" customHeight="1" x14ac:dyDescent="0.25">
      <c r="A562" s="166">
        <v>533</v>
      </c>
      <c r="B562" s="203">
        <v>42726</v>
      </c>
      <c r="C562" s="204" t="s">
        <v>43</v>
      </c>
      <c r="D562" s="204" t="s">
        <v>624</v>
      </c>
      <c r="E562" s="205">
        <v>1692.1</v>
      </c>
    </row>
    <row r="563" spans="1:5" s="137" customFormat="1" ht="18" customHeight="1" x14ac:dyDescent="0.25">
      <c r="A563" s="166">
        <v>534</v>
      </c>
      <c r="B563" s="203">
        <v>42726</v>
      </c>
      <c r="C563" s="204" t="s">
        <v>120</v>
      </c>
      <c r="D563" s="204" t="s">
        <v>594</v>
      </c>
      <c r="E563" s="205">
        <v>350.64</v>
      </c>
    </row>
    <row r="564" spans="1:5" s="137" customFormat="1" ht="18" customHeight="1" x14ac:dyDescent="0.25">
      <c r="A564" s="166">
        <v>535</v>
      </c>
      <c r="B564" s="203">
        <v>42726</v>
      </c>
      <c r="C564" s="204" t="s">
        <v>117</v>
      </c>
      <c r="D564" s="204" t="s">
        <v>625</v>
      </c>
      <c r="E564" s="205">
        <v>50.12</v>
      </c>
    </row>
    <row r="565" spans="1:5" s="137" customFormat="1" ht="18" customHeight="1" x14ac:dyDescent="0.25">
      <c r="A565" s="166">
        <v>536</v>
      </c>
      <c r="B565" s="203">
        <v>42731</v>
      </c>
      <c r="C565" s="204" t="s">
        <v>120</v>
      </c>
      <c r="D565" s="204" t="s">
        <v>626</v>
      </c>
      <c r="E565" s="205">
        <v>204.03</v>
      </c>
    </row>
    <row r="566" spans="1:5" s="137" customFormat="1" ht="18" customHeight="1" x14ac:dyDescent="0.25">
      <c r="A566" s="166">
        <v>537</v>
      </c>
      <c r="B566" s="203">
        <v>42731</v>
      </c>
      <c r="C566" s="204" t="s">
        <v>627</v>
      </c>
      <c r="D566" s="204" t="s">
        <v>628</v>
      </c>
      <c r="E566" s="205">
        <v>2600</v>
      </c>
    </row>
    <row r="567" spans="1:5" s="137" customFormat="1" ht="18" customHeight="1" x14ac:dyDescent="0.25">
      <c r="A567" s="166">
        <v>538</v>
      </c>
      <c r="B567" s="203">
        <v>42731</v>
      </c>
      <c r="C567" s="204" t="s">
        <v>35</v>
      </c>
      <c r="D567" s="204" t="s">
        <v>629</v>
      </c>
      <c r="E567" s="205">
        <v>1547.88</v>
      </c>
    </row>
    <row r="568" spans="1:5" s="137" customFormat="1" ht="18" customHeight="1" x14ac:dyDescent="0.25">
      <c r="A568" s="166">
        <v>539</v>
      </c>
      <c r="B568" s="203">
        <v>42731</v>
      </c>
      <c r="C568" s="204" t="s">
        <v>40</v>
      </c>
      <c r="D568" s="204" t="s">
        <v>630</v>
      </c>
      <c r="E568" s="205">
        <v>4582.8500000000004</v>
      </c>
    </row>
    <row r="569" spans="1:5" s="137" customFormat="1" ht="18" customHeight="1" x14ac:dyDescent="0.25">
      <c r="A569" s="166">
        <v>540</v>
      </c>
      <c r="B569" s="203">
        <v>42731</v>
      </c>
      <c r="C569" s="204" t="s">
        <v>40</v>
      </c>
      <c r="D569" s="204" t="s">
        <v>631</v>
      </c>
      <c r="E569" s="205">
        <v>2984.61</v>
      </c>
    </row>
    <row r="570" spans="1:5" s="137" customFormat="1" ht="18" customHeight="1" x14ac:dyDescent="0.25">
      <c r="A570" s="166">
        <v>541</v>
      </c>
      <c r="B570" s="206">
        <v>42731</v>
      </c>
      <c r="C570" s="204" t="s">
        <v>117</v>
      </c>
      <c r="D570" s="204" t="s">
        <v>625</v>
      </c>
      <c r="E570" s="207">
        <v>81.56</v>
      </c>
    </row>
    <row r="571" spans="1:5" s="137" customFormat="1" ht="18" customHeight="1" x14ac:dyDescent="0.25">
      <c r="A571" s="166">
        <v>542</v>
      </c>
      <c r="B571" s="203">
        <v>42733</v>
      </c>
      <c r="C571" s="204" t="s">
        <v>58</v>
      </c>
      <c r="D571" s="204" t="s">
        <v>632</v>
      </c>
      <c r="E571" s="205">
        <v>3005</v>
      </c>
    </row>
    <row r="572" spans="1:5" s="137" customFormat="1" ht="18" customHeight="1" x14ac:dyDescent="0.25">
      <c r="A572" s="166">
        <v>543</v>
      </c>
      <c r="B572" s="203">
        <v>42733</v>
      </c>
      <c r="C572" s="204" t="s">
        <v>59</v>
      </c>
      <c r="D572" s="204" t="s">
        <v>132</v>
      </c>
      <c r="E572" s="205">
        <v>2288</v>
      </c>
    </row>
    <row r="573" spans="1:5" s="137" customFormat="1" ht="18" customHeight="1" x14ac:dyDescent="0.25">
      <c r="A573" s="166">
        <v>544</v>
      </c>
      <c r="B573" s="203">
        <v>42733</v>
      </c>
      <c r="C573" s="204" t="s">
        <v>58</v>
      </c>
      <c r="D573" s="204" t="s">
        <v>132</v>
      </c>
      <c r="E573" s="205">
        <v>2224</v>
      </c>
    </row>
    <row r="574" spans="1:5" s="137" customFormat="1" ht="18" customHeight="1" x14ac:dyDescent="0.25">
      <c r="A574" s="166">
        <v>545</v>
      </c>
      <c r="B574" s="203">
        <v>42733</v>
      </c>
      <c r="C574" s="204" t="s">
        <v>60</v>
      </c>
      <c r="D574" s="204" t="s">
        <v>132</v>
      </c>
      <c r="E574" s="205">
        <v>2304</v>
      </c>
    </row>
    <row r="575" spans="1:5" s="137" customFormat="1" ht="18" customHeight="1" x14ac:dyDescent="0.25">
      <c r="A575" s="166">
        <v>546</v>
      </c>
      <c r="B575" s="208">
        <v>42733</v>
      </c>
      <c r="C575" s="98" t="s">
        <v>99</v>
      </c>
      <c r="D575" s="98" t="s">
        <v>633</v>
      </c>
      <c r="E575" s="209">
        <v>387</v>
      </c>
    </row>
    <row r="576" spans="1:5" s="137" customFormat="1" ht="18" customHeight="1" x14ac:dyDescent="0.25">
      <c r="A576" s="166">
        <v>547</v>
      </c>
      <c r="B576" s="203">
        <v>42734</v>
      </c>
      <c r="C576" s="204" t="s">
        <v>116</v>
      </c>
      <c r="D576" s="204" t="s">
        <v>634</v>
      </c>
      <c r="E576" s="205">
        <v>75</v>
      </c>
    </row>
    <row r="577" spans="1:5" s="137" customFormat="1" ht="18" customHeight="1" x14ac:dyDescent="0.25">
      <c r="A577" s="166">
        <v>548</v>
      </c>
      <c r="B577" s="203">
        <v>42734</v>
      </c>
      <c r="C577" s="204" t="s">
        <v>124</v>
      </c>
      <c r="D577" s="204" t="s">
        <v>635</v>
      </c>
      <c r="E577" s="205">
        <v>2195.58</v>
      </c>
    </row>
    <row r="578" spans="1:5" s="137" customFormat="1" ht="18" customHeight="1" x14ac:dyDescent="0.25">
      <c r="A578" s="166">
        <v>549</v>
      </c>
      <c r="B578" s="203">
        <v>42734</v>
      </c>
      <c r="C578" s="204" t="s">
        <v>124</v>
      </c>
      <c r="D578" s="204" t="s">
        <v>636</v>
      </c>
      <c r="E578" s="205">
        <v>2085.3000000000002</v>
      </c>
    </row>
    <row r="579" spans="1:5" s="137" customFormat="1" ht="18" customHeight="1" x14ac:dyDescent="0.25">
      <c r="A579" s="166">
        <v>550</v>
      </c>
      <c r="B579" s="203">
        <v>42734</v>
      </c>
      <c r="C579" s="204" t="s">
        <v>115</v>
      </c>
      <c r="D579" s="204" t="s">
        <v>637</v>
      </c>
      <c r="E579" s="205">
        <v>1481.27</v>
      </c>
    </row>
    <row r="580" spans="1:5" s="137" customFormat="1" ht="18" customHeight="1" x14ac:dyDescent="0.25">
      <c r="A580" s="166">
        <v>551</v>
      </c>
      <c r="B580" s="203">
        <v>42734</v>
      </c>
      <c r="C580" s="204" t="s">
        <v>638</v>
      </c>
      <c r="D580" s="204" t="s">
        <v>637</v>
      </c>
      <c r="E580" s="205">
        <v>1481.27</v>
      </c>
    </row>
    <row r="581" spans="1:5" s="137" customFormat="1" ht="18" customHeight="1" x14ac:dyDescent="0.25">
      <c r="A581" s="166">
        <v>552</v>
      </c>
      <c r="B581" s="203">
        <v>42734</v>
      </c>
      <c r="C581" s="204" t="s">
        <v>113</v>
      </c>
      <c r="D581" s="204" t="s">
        <v>639</v>
      </c>
      <c r="E581" s="205">
        <v>2410.08</v>
      </c>
    </row>
    <row r="582" spans="1:5" s="137" customFormat="1" ht="18" customHeight="1" x14ac:dyDescent="0.25">
      <c r="A582" s="166">
        <v>553</v>
      </c>
      <c r="B582" s="203">
        <v>42734</v>
      </c>
      <c r="C582" s="204" t="s">
        <v>124</v>
      </c>
      <c r="D582" s="204" t="s">
        <v>640</v>
      </c>
      <c r="E582" s="205">
        <v>2100.0700000000002</v>
      </c>
    </row>
    <row r="583" spans="1:5" s="137" customFormat="1" ht="18" customHeight="1" x14ac:dyDescent="0.25">
      <c r="A583" s="166">
        <v>554</v>
      </c>
      <c r="B583" s="210">
        <v>42734</v>
      </c>
      <c r="C583" s="97" t="s">
        <v>126</v>
      </c>
      <c r="D583" s="97" t="s">
        <v>641</v>
      </c>
      <c r="E583" s="211">
        <v>2205.8000000000002</v>
      </c>
    </row>
    <row r="584" spans="1:5" s="137" customFormat="1" ht="18" customHeight="1" x14ac:dyDescent="0.25">
      <c r="A584" s="166">
        <v>555</v>
      </c>
      <c r="B584" s="203">
        <v>42734</v>
      </c>
      <c r="C584" s="204" t="s">
        <v>117</v>
      </c>
      <c r="D584" s="204" t="s">
        <v>550</v>
      </c>
      <c r="E584" s="205">
        <v>68.989999999999995</v>
      </c>
    </row>
    <row r="585" spans="1:5" s="4" customFormat="1" ht="18" customHeight="1" x14ac:dyDescent="0.25">
      <c r="A585" s="8"/>
      <c r="B585" s="8"/>
      <c r="C585" s="212"/>
      <c r="D585" s="213" t="s">
        <v>11</v>
      </c>
      <c r="E585" s="214">
        <f>SUM(E30:E584)</f>
        <v>412451.05000000005</v>
      </c>
    </row>
    <row r="586" spans="1:5" s="137" customFormat="1" ht="18" customHeight="1" x14ac:dyDescent="0.25">
      <c r="A586" s="150"/>
      <c r="B586" s="150"/>
      <c r="C586" s="215"/>
      <c r="D586" s="216"/>
    </row>
    <row r="587" spans="1:5" s="137" customFormat="1" ht="18" customHeight="1" x14ac:dyDescent="0.25">
      <c r="A587" s="150"/>
      <c r="B587" s="150"/>
      <c r="C587" s="215"/>
      <c r="D587" s="216"/>
      <c r="E587" s="217"/>
    </row>
    <row r="588" spans="1:5" s="137" customFormat="1" ht="18" customHeight="1" x14ac:dyDescent="0.25">
      <c r="A588" s="151" t="s">
        <v>642</v>
      </c>
      <c r="B588" s="151"/>
      <c r="C588" s="151"/>
      <c r="D588" s="151"/>
      <c r="E588" s="217"/>
    </row>
    <row r="589" spans="1:5" s="137" customFormat="1" ht="60.75" customHeight="1" x14ac:dyDescent="0.25">
      <c r="A589" s="152" t="s">
        <v>660</v>
      </c>
      <c r="B589" s="152"/>
      <c r="C589" s="152"/>
      <c r="D589" s="152"/>
      <c r="E589" s="217"/>
    </row>
    <row r="590" spans="1:5" s="137" customFormat="1" ht="18" customHeight="1" x14ac:dyDescent="0.25">
      <c r="A590" s="153"/>
      <c r="B590" s="154"/>
      <c r="C590" s="154"/>
      <c r="D590" s="155"/>
      <c r="E590" s="217"/>
    </row>
    <row r="591" spans="1:5" s="137" customFormat="1" ht="18" customHeight="1" x14ac:dyDescent="0.25">
      <c r="A591" s="153"/>
      <c r="B591" s="140"/>
      <c r="C591" s="138"/>
      <c r="D591" s="139"/>
      <c r="E591" s="217"/>
    </row>
    <row r="592" spans="1:5" s="137" customFormat="1" ht="18" customHeight="1" x14ac:dyDescent="0.25">
      <c r="A592" s="153"/>
      <c r="B592" s="156"/>
      <c r="C592" s="138" t="s">
        <v>643</v>
      </c>
      <c r="D592" s="139"/>
      <c r="E592" s="217"/>
    </row>
    <row r="593" spans="1:5" s="137" customFormat="1" ht="18" customHeight="1" x14ac:dyDescent="0.25">
      <c r="A593" s="153"/>
      <c r="B593" s="140"/>
      <c r="C593" s="138"/>
      <c r="D593" s="139"/>
      <c r="E593" s="217"/>
    </row>
    <row r="594" spans="1:5" s="137" customFormat="1" ht="18" customHeight="1" x14ac:dyDescent="0.25">
      <c r="A594" s="153"/>
      <c r="B594" s="140"/>
      <c r="C594" s="157"/>
      <c r="D594" s="139"/>
      <c r="E594" s="217"/>
    </row>
    <row r="595" spans="1:5" s="137" customFormat="1" ht="18" customHeight="1" x14ac:dyDescent="0.25">
      <c r="A595" s="153"/>
      <c r="B595" s="158"/>
      <c r="C595" s="157"/>
      <c r="D595" s="139"/>
      <c r="E595" s="217"/>
    </row>
    <row r="596" spans="1:5" s="137" customFormat="1" ht="18" customHeight="1" x14ac:dyDescent="0.25">
      <c r="A596" s="150"/>
      <c r="B596" s="150"/>
      <c r="C596" s="138" t="s">
        <v>51</v>
      </c>
      <c r="D596" s="216"/>
      <c r="E596" s="217"/>
    </row>
    <row r="597" spans="1:5" s="137" customFormat="1" ht="18" customHeight="1" x14ac:dyDescent="0.25">
      <c r="A597" s="150"/>
      <c r="B597" s="150"/>
      <c r="C597" s="142" t="s">
        <v>25</v>
      </c>
      <c r="D597" s="216"/>
      <c r="E597" s="217"/>
    </row>
    <row r="598" spans="1:5" s="137" customFormat="1" ht="18" customHeight="1" x14ac:dyDescent="0.25">
      <c r="A598" s="150"/>
      <c r="B598" s="150"/>
      <c r="C598" s="215"/>
      <c r="D598" s="216"/>
      <c r="E598" s="217"/>
    </row>
    <row r="599" spans="1:5" s="137" customFormat="1" ht="18" customHeight="1" x14ac:dyDescent="0.25">
      <c r="A599" s="150"/>
      <c r="B599" s="150"/>
      <c r="C599" s="215"/>
      <c r="D599" s="216"/>
      <c r="E599" s="217"/>
    </row>
    <row r="600" spans="1:5" s="137" customFormat="1" ht="18" customHeight="1" x14ac:dyDescent="0.25">
      <c r="A600" s="150"/>
      <c r="B600" s="150"/>
      <c r="C600" s="215"/>
      <c r="D600" s="216"/>
      <c r="E600" s="217"/>
    </row>
    <row r="601" spans="1:5" s="137" customFormat="1" ht="18" customHeight="1" x14ac:dyDescent="0.25">
      <c r="A601" s="150"/>
      <c r="B601" s="150"/>
      <c r="C601" s="215"/>
      <c r="D601" s="216"/>
      <c r="E601" s="217"/>
    </row>
    <row r="602" spans="1:5" s="137" customFormat="1" ht="18" customHeight="1" x14ac:dyDescent="0.25">
      <c r="A602" s="150"/>
      <c r="B602" s="150"/>
      <c r="C602" s="215"/>
      <c r="D602" s="216"/>
      <c r="E602" s="217"/>
    </row>
    <row r="603" spans="1:5" s="137" customFormat="1" ht="18" customHeight="1" x14ac:dyDescent="0.25">
      <c r="A603" s="150"/>
      <c r="B603" s="150"/>
      <c r="C603" s="215"/>
      <c r="D603" s="216"/>
      <c r="E603" s="217"/>
    </row>
    <row r="604" spans="1:5" s="137" customFormat="1" ht="18" customHeight="1" x14ac:dyDescent="0.25">
      <c r="A604" s="150"/>
      <c r="B604" s="150"/>
      <c r="C604" s="215"/>
      <c r="D604" s="216"/>
      <c r="E604" s="217"/>
    </row>
    <row r="605" spans="1:5" s="137" customFormat="1" ht="18" customHeight="1" x14ac:dyDescent="0.25">
      <c r="A605" s="150"/>
      <c r="B605" s="150"/>
      <c r="C605" s="215"/>
      <c r="D605" s="216"/>
      <c r="E605" s="217"/>
    </row>
    <row r="606" spans="1:5" s="137" customFormat="1" ht="18" customHeight="1" x14ac:dyDescent="0.25">
      <c r="A606" s="150"/>
      <c r="B606" s="150"/>
      <c r="C606" s="218"/>
      <c r="D606" s="219"/>
      <c r="E606" s="217"/>
    </row>
    <row r="607" spans="1:5" s="137" customFormat="1" ht="18" customHeight="1" x14ac:dyDescent="0.25">
      <c r="A607" s="150"/>
      <c r="B607" s="150"/>
      <c r="C607" s="215"/>
      <c r="D607" s="216"/>
      <c r="E607" s="217"/>
    </row>
    <row r="608" spans="1:5" s="137" customFormat="1" ht="18" customHeight="1" x14ac:dyDescent="0.25">
      <c r="A608" s="150"/>
      <c r="B608" s="150"/>
      <c r="C608" s="215"/>
      <c r="D608" s="216"/>
      <c r="E608" s="217"/>
    </row>
    <row r="609" spans="1:5" s="137" customFormat="1" ht="18" customHeight="1" x14ac:dyDescent="0.25">
      <c r="A609" s="150"/>
      <c r="B609" s="150"/>
      <c r="C609" s="215"/>
      <c r="D609" s="216"/>
      <c r="E609" s="217"/>
    </row>
    <row r="610" spans="1:5" s="137" customFormat="1" ht="18" customHeight="1" x14ac:dyDescent="0.25">
      <c r="A610" s="150"/>
      <c r="B610" s="150"/>
      <c r="C610" s="215"/>
      <c r="D610" s="216"/>
      <c r="E610" s="217"/>
    </row>
    <row r="611" spans="1:5" s="137" customFormat="1" ht="18" customHeight="1" x14ac:dyDescent="0.25">
      <c r="A611" s="150"/>
      <c r="B611" s="150"/>
      <c r="C611" s="215"/>
      <c r="D611" s="216"/>
      <c r="E611" s="217"/>
    </row>
    <row r="612" spans="1:5" s="137" customFormat="1" ht="18" customHeight="1" x14ac:dyDescent="0.25">
      <c r="A612" s="150"/>
      <c r="B612" s="150"/>
      <c r="C612" s="215"/>
      <c r="D612" s="216"/>
      <c r="E612" s="217"/>
    </row>
    <row r="613" spans="1:5" s="137" customFormat="1" ht="18" customHeight="1" x14ac:dyDescent="0.25">
      <c r="A613" s="150"/>
      <c r="B613" s="150"/>
      <c r="C613" s="215"/>
      <c r="D613" s="216"/>
      <c r="E613" s="217"/>
    </row>
    <row r="614" spans="1:5" s="137" customFormat="1" ht="18" customHeight="1" x14ac:dyDescent="0.25">
      <c r="A614" s="150"/>
      <c r="B614" s="150"/>
      <c r="C614" s="215"/>
      <c r="D614" s="216"/>
      <c r="E614" s="217"/>
    </row>
    <row r="615" spans="1:5" s="137" customFormat="1" ht="18" customHeight="1" x14ac:dyDescent="0.25">
      <c r="A615" s="150"/>
      <c r="B615" s="150"/>
      <c r="C615" s="215"/>
      <c r="D615" s="216"/>
      <c r="E615" s="217"/>
    </row>
    <row r="616" spans="1:5" s="137" customFormat="1" ht="18" customHeight="1" x14ac:dyDescent="0.25">
      <c r="A616" s="150"/>
      <c r="B616" s="150"/>
      <c r="C616" s="215"/>
      <c r="D616" s="216"/>
      <c r="E616" s="217"/>
    </row>
    <row r="617" spans="1:5" s="137" customFormat="1" ht="18" customHeight="1" x14ac:dyDescent="0.25">
      <c r="A617" s="150"/>
      <c r="B617" s="150"/>
      <c r="C617" s="215"/>
      <c r="D617" s="216"/>
      <c r="E617" s="217"/>
    </row>
    <row r="618" spans="1:5" s="137" customFormat="1" ht="18" customHeight="1" x14ac:dyDescent="0.25">
      <c r="A618" s="150"/>
      <c r="B618" s="150"/>
      <c r="C618" s="215"/>
      <c r="D618" s="216"/>
      <c r="E618" s="217"/>
    </row>
    <row r="619" spans="1:5" s="137" customFormat="1" ht="18" customHeight="1" x14ac:dyDescent="0.25">
      <c r="A619" s="150"/>
      <c r="B619" s="150"/>
      <c r="C619" s="215"/>
      <c r="D619" s="216"/>
      <c r="E619" s="217"/>
    </row>
    <row r="620" spans="1:5" s="137" customFormat="1" ht="18" customHeight="1" x14ac:dyDescent="0.25">
      <c r="A620" s="150"/>
      <c r="B620" s="150"/>
      <c r="C620" s="215"/>
      <c r="D620" s="216"/>
      <c r="E620" s="217"/>
    </row>
    <row r="621" spans="1:5" s="137" customFormat="1" ht="18" customHeight="1" x14ac:dyDescent="0.25">
      <c r="A621" s="150"/>
      <c r="B621" s="150"/>
      <c r="C621" s="215"/>
      <c r="D621" s="216"/>
      <c r="E621" s="217"/>
    </row>
    <row r="622" spans="1:5" s="137" customFormat="1" ht="18" customHeight="1" x14ac:dyDescent="0.25">
      <c r="A622" s="150"/>
      <c r="B622" s="150"/>
      <c r="C622" s="215"/>
      <c r="D622" s="216"/>
      <c r="E622" s="217"/>
    </row>
    <row r="623" spans="1:5" s="137" customFormat="1" ht="18" customHeight="1" x14ac:dyDescent="0.25">
      <c r="A623" s="150"/>
      <c r="B623" s="150"/>
      <c r="C623" s="215"/>
      <c r="D623" s="216"/>
      <c r="E623" s="217"/>
    </row>
    <row r="624" spans="1:5" s="137" customFormat="1" ht="18" customHeight="1" x14ac:dyDescent="0.25">
      <c r="A624" s="150"/>
      <c r="B624" s="150"/>
      <c r="C624" s="215"/>
      <c r="D624" s="216"/>
      <c r="E624" s="217"/>
    </row>
    <row r="625" spans="1:5" s="137" customFormat="1" ht="18" customHeight="1" x14ac:dyDescent="0.25">
      <c r="A625" s="150"/>
      <c r="B625" s="150"/>
      <c r="C625" s="215"/>
      <c r="D625" s="216"/>
      <c r="E625" s="217"/>
    </row>
    <row r="626" spans="1:5" s="137" customFormat="1" ht="18" customHeight="1" x14ac:dyDescent="0.25">
      <c r="A626" s="150"/>
      <c r="B626" s="150"/>
      <c r="C626" s="215"/>
      <c r="D626" s="216"/>
      <c r="E626" s="217"/>
    </row>
    <row r="627" spans="1:5" s="137" customFormat="1" ht="18" customHeight="1" x14ac:dyDescent="0.25">
      <c r="A627" s="150"/>
      <c r="B627" s="150"/>
      <c r="C627" s="215"/>
      <c r="D627" s="216"/>
      <c r="E627" s="217"/>
    </row>
    <row r="628" spans="1:5" s="137" customFormat="1" ht="18" customHeight="1" x14ac:dyDescent="0.25">
      <c r="A628" s="150"/>
      <c r="B628" s="150"/>
      <c r="C628" s="215"/>
      <c r="D628" s="216"/>
      <c r="E628" s="217"/>
    </row>
    <row r="629" spans="1:5" s="137" customFormat="1" ht="18" customHeight="1" x14ac:dyDescent="0.25">
      <c r="A629" s="150"/>
      <c r="B629" s="150"/>
      <c r="C629" s="215"/>
      <c r="D629" s="216"/>
      <c r="E629" s="217"/>
    </row>
    <row r="630" spans="1:5" s="137" customFormat="1" ht="18" customHeight="1" x14ac:dyDescent="0.25">
      <c r="A630" s="150"/>
      <c r="B630" s="150"/>
      <c r="C630" s="215"/>
      <c r="D630" s="216"/>
      <c r="E630" s="217"/>
    </row>
    <row r="631" spans="1:5" s="137" customFormat="1" ht="18" customHeight="1" x14ac:dyDescent="0.25">
      <c r="A631" s="150"/>
      <c r="B631" s="150"/>
      <c r="C631" s="215"/>
      <c r="D631" s="216"/>
      <c r="E631" s="217"/>
    </row>
    <row r="632" spans="1:5" s="137" customFormat="1" ht="18" customHeight="1" x14ac:dyDescent="0.25">
      <c r="A632" s="150"/>
      <c r="B632" s="150"/>
      <c r="C632" s="215"/>
      <c r="D632" s="216"/>
      <c r="E632" s="217"/>
    </row>
    <row r="633" spans="1:5" s="137" customFormat="1" ht="18" customHeight="1" x14ac:dyDescent="0.25">
      <c r="A633" s="150"/>
      <c r="B633" s="150"/>
      <c r="C633" s="218"/>
      <c r="D633" s="219"/>
      <c r="E633" s="217"/>
    </row>
    <row r="634" spans="1:5" s="137" customFormat="1" ht="18" customHeight="1" x14ac:dyDescent="0.25">
      <c r="A634" s="150"/>
      <c r="B634" s="150"/>
      <c r="C634" s="215"/>
      <c r="D634" s="216"/>
      <c r="E634" s="217"/>
    </row>
    <row r="635" spans="1:5" s="137" customFormat="1" ht="18" customHeight="1" x14ac:dyDescent="0.25">
      <c r="A635" s="150"/>
      <c r="B635" s="150"/>
      <c r="C635" s="215"/>
      <c r="D635" s="216"/>
      <c r="E635" s="217"/>
    </row>
    <row r="636" spans="1:5" s="137" customFormat="1" ht="18" customHeight="1" x14ac:dyDescent="0.25">
      <c r="A636" s="150"/>
      <c r="B636" s="150"/>
      <c r="C636" s="215"/>
      <c r="D636" s="216"/>
      <c r="E636" s="217"/>
    </row>
    <row r="637" spans="1:5" s="137" customFormat="1" ht="18" customHeight="1" x14ac:dyDescent="0.25">
      <c r="A637" s="150"/>
      <c r="B637" s="150"/>
      <c r="C637" s="215"/>
      <c r="D637" s="216"/>
      <c r="E637" s="217"/>
    </row>
    <row r="638" spans="1:5" s="137" customFormat="1" ht="18" customHeight="1" x14ac:dyDescent="0.25">
      <c r="A638" s="150"/>
      <c r="B638" s="150"/>
      <c r="C638" s="215"/>
      <c r="D638" s="216"/>
      <c r="E638" s="217"/>
    </row>
    <row r="639" spans="1:5" s="137" customFormat="1" ht="18" customHeight="1" x14ac:dyDescent="0.25">
      <c r="A639" s="150"/>
      <c r="B639" s="150"/>
      <c r="C639" s="215"/>
      <c r="D639" s="216"/>
      <c r="E639" s="217"/>
    </row>
    <row r="640" spans="1:5" s="137" customFormat="1" ht="18" customHeight="1" x14ac:dyDescent="0.25">
      <c r="A640" s="150"/>
      <c r="B640" s="150"/>
      <c r="C640" s="215"/>
      <c r="D640" s="216"/>
      <c r="E640" s="217"/>
    </row>
    <row r="641" spans="1:5" s="137" customFormat="1" ht="18" customHeight="1" x14ac:dyDescent="0.25">
      <c r="A641" s="150"/>
      <c r="B641" s="150"/>
      <c r="C641" s="215"/>
      <c r="D641" s="216"/>
      <c r="E641" s="217"/>
    </row>
    <row r="642" spans="1:5" s="137" customFormat="1" ht="18" customHeight="1" x14ac:dyDescent="0.25">
      <c r="A642" s="150"/>
      <c r="B642" s="150"/>
      <c r="C642" s="215"/>
      <c r="D642" s="216"/>
      <c r="E642" s="217"/>
    </row>
    <row r="643" spans="1:5" s="137" customFormat="1" ht="18" customHeight="1" x14ac:dyDescent="0.25">
      <c r="A643" s="150"/>
      <c r="B643" s="150"/>
      <c r="C643" s="215"/>
      <c r="D643" s="216"/>
      <c r="E643" s="217"/>
    </row>
    <row r="644" spans="1:5" s="137" customFormat="1" ht="18" customHeight="1" x14ac:dyDescent="0.25">
      <c r="A644" s="150"/>
      <c r="B644" s="150"/>
      <c r="C644" s="215"/>
      <c r="D644" s="216"/>
      <c r="E644" s="217"/>
    </row>
    <row r="645" spans="1:5" s="137" customFormat="1" ht="18" customHeight="1" x14ac:dyDescent="0.25">
      <c r="A645" s="150"/>
      <c r="B645" s="150"/>
      <c r="C645" s="215"/>
      <c r="D645" s="216"/>
      <c r="E645" s="217"/>
    </row>
    <row r="646" spans="1:5" s="137" customFormat="1" ht="18" customHeight="1" x14ac:dyDescent="0.25">
      <c r="A646" s="150"/>
      <c r="B646" s="150"/>
      <c r="C646" s="215"/>
      <c r="D646" s="216"/>
      <c r="E646" s="217"/>
    </row>
    <row r="647" spans="1:5" s="137" customFormat="1" ht="18" customHeight="1" x14ac:dyDescent="0.25">
      <c r="A647" s="150"/>
      <c r="B647" s="150"/>
      <c r="C647" s="215"/>
      <c r="D647" s="216"/>
      <c r="E647" s="217"/>
    </row>
    <row r="648" spans="1:5" s="137" customFormat="1" ht="18" customHeight="1" x14ac:dyDescent="0.25">
      <c r="A648" s="150"/>
      <c r="B648" s="150"/>
      <c r="C648" s="215"/>
      <c r="D648" s="216"/>
      <c r="E648" s="217"/>
    </row>
    <row r="649" spans="1:5" s="137" customFormat="1" ht="18" customHeight="1" x14ac:dyDescent="0.25">
      <c r="A649" s="150"/>
      <c r="B649" s="150"/>
      <c r="C649" s="215"/>
      <c r="D649" s="216"/>
      <c r="E649" s="217"/>
    </row>
    <row r="650" spans="1:5" s="137" customFormat="1" ht="18" customHeight="1" x14ac:dyDescent="0.25">
      <c r="A650" s="150"/>
      <c r="B650" s="150"/>
      <c r="C650" s="215"/>
      <c r="D650" s="216"/>
      <c r="E650" s="217"/>
    </row>
    <row r="651" spans="1:5" s="137" customFormat="1" ht="18" customHeight="1" x14ac:dyDescent="0.25">
      <c r="A651" s="150"/>
      <c r="B651" s="150"/>
      <c r="C651" s="215"/>
      <c r="D651" s="216"/>
      <c r="E651" s="217"/>
    </row>
    <row r="652" spans="1:5" s="137" customFormat="1" ht="18" customHeight="1" x14ac:dyDescent="0.25">
      <c r="A652" s="150"/>
      <c r="B652" s="150"/>
      <c r="C652" s="215"/>
      <c r="D652" s="216"/>
      <c r="E652" s="217"/>
    </row>
    <row r="653" spans="1:5" s="137" customFormat="1" ht="18" customHeight="1" x14ac:dyDescent="0.25">
      <c r="A653" s="150"/>
      <c r="B653" s="150"/>
      <c r="C653" s="215"/>
      <c r="D653" s="216"/>
      <c r="E653" s="217"/>
    </row>
    <row r="654" spans="1:5" s="137" customFormat="1" ht="18" customHeight="1" x14ac:dyDescent="0.25">
      <c r="A654" s="150"/>
      <c r="B654" s="150"/>
      <c r="C654" s="215"/>
      <c r="D654" s="216"/>
      <c r="E654" s="217"/>
    </row>
    <row r="655" spans="1:5" s="137" customFormat="1" ht="18" customHeight="1" x14ac:dyDescent="0.25">
      <c r="A655" s="150"/>
      <c r="B655" s="150"/>
      <c r="C655" s="215"/>
      <c r="D655" s="216"/>
      <c r="E655" s="217"/>
    </row>
    <row r="656" spans="1:5" s="137" customFormat="1" ht="18" customHeight="1" x14ac:dyDescent="0.25">
      <c r="A656" s="150"/>
      <c r="B656" s="150"/>
      <c r="C656" s="215"/>
      <c r="D656" s="216"/>
      <c r="E656" s="217"/>
    </row>
    <row r="657" spans="1:5" s="137" customFormat="1" ht="18" customHeight="1" x14ac:dyDescent="0.25">
      <c r="A657" s="150"/>
      <c r="B657" s="150"/>
      <c r="C657" s="215"/>
      <c r="D657" s="216"/>
      <c r="E657" s="217"/>
    </row>
    <row r="658" spans="1:5" s="137" customFormat="1" ht="18" customHeight="1" x14ac:dyDescent="0.25">
      <c r="A658" s="150"/>
      <c r="B658" s="150"/>
      <c r="C658" s="215"/>
      <c r="D658" s="216"/>
      <c r="E658" s="217"/>
    </row>
    <row r="659" spans="1:5" s="137" customFormat="1" ht="18" customHeight="1" x14ac:dyDescent="0.25">
      <c r="A659" s="150"/>
      <c r="B659" s="150"/>
      <c r="C659" s="215"/>
      <c r="D659" s="216"/>
      <c r="E659" s="217"/>
    </row>
    <row r="660" spans="1:5" s="137" customFormat="1" ht="18" customHeight="1" x14ac:dyDescent="0.25">
      <c r="A660" s="150"/>
      <c r="B660" s="150"/>
      <c r="C660" s="215"/>
      <c r="D660" s="216"/>
      <c r="E660" s="217"/>
    </row>
    <row r="661" spans="1:5" s="137" customFormat="1" ht="18" customHeight="1" x14ac:dyDescent="0.25">
      <c r="A661" s="150"/>
      <c r="B661" s="150"/>
      <c r="C661" s="215"/>
      <c r="D661" s="216"/>
      <c r="E661" s="217"/>
    </row>
    <row r="662" spans="1:5" s="137" customFormat="1" ht="18" customHeight="1" x14ac:dyDescent="0.25">
      <c r="A662" s="150"/>
      <c r="B662" s="150"/>
      <c r="C662" s="215"/>
      <c r="D662" s="216"/>
      <c r="E662" s="217"/>
    </row>
    <row r="663" spans="1:5" s="137" customFormat="1" ht="18" customHeight="1" x14ac:dyDescent="0.25">
      <c r="A663" s="150"/>
      <c r="B663" s="150"/>
      <c r="C663" s="215"/>
      <c r="D663" s="216"/>
      <c r="E663" s="217"/>
    </row>
    <row r="664" spans="1:5" s="137" customFormat="1" ht="18" customHeight="1" x14ac:dyDescent="0.25">
      <c r="A664" s="150"/>
      <c r="B664" s="150"/>
      <c r="C664" s="215"/>
      <c r="D664" s="216"/>
      <c r="E664" s="217"/>
    </row>
    <row r="665" spans="1:5" s="137" customFormat="1" ht="18" customHeight="1" x14ac:dyDescent="0.25">
      <c r="A665" s="150"/>
      <c r="B665" s="150"/>
      <c r="C665" s="215"/>
      <c r="D665" s="216"/>
      <c r="E665" s="217"/>
    </row>
    <row r="666" spans="1:5" s="137" customFormat="1" ht="18" customHeight="1" x14ac:dyDescent="0.25">
      <c r="A666" s="150"/>
      <c r="B666" s="150"/>
      <c r="C666" s="215"/>
      <c r="D666" s="216"/>
      <c r="E666" s="217"/>
    </row>
    <row r="667" spans="1:5" s="137" customFormat="1" ht="18" customHeight="1" x14ac:dyDescent="0.25">
      <c r="A667" s="150"/>
      <c r="B667" s="150"/>
      <c r="C667" s="215"/>
      <c r="D667" s="216"/>
      <c r="E667" s="217"/>
    </row>
    <row r="668" spans="1:5" s="137" customFormat="1" ht="18" customHeight="1" x14ac:dyDescent="0.25">
      <c r="A668" s="150"/>
      <c r="B668" s="150"/>
      <c r="C668" s="215"/>
      <c r="D668" s="216"/>
      <c r="E668" s="217"/>
    </row>
    <row r="669" spans="1:5" s="137" customFormat="1" ht="18" customHeight="1" x14ac:dyDescent="0.25">
      <c r="A669" s="150"/>
      <c r="B669" s="150"/>
      <c r="C669" s="215"/>
      <c r="D669" s="216"/>
      <c r="E669" s="217"/>
    </row>
    <row r="670" spans="1:5" s="137" customFormat="1" ht="18" customHeight="1" x14ac:dyDescent="0.25">
      <c r="A670" s="150"/>
      <c r="B670" s="150"/>
      <c r="C670" s="215"/>
      <c r="D670" s="216"/>
      <c r="E670" s="217"/>
    </row>
    <row r="671" spans="1:5" s="137" customFormat="1" ht="18" customHeight="1" x14ac:dyDescent="0.25">
      <c r="A671" s="150"/>
      <c r="B671" s="150"/>
      <c r="C671" s="215"/>
      <c r="D671" s="216"/>
      <c r="E671" s="217"/>
    </row>
    <row r="672" spans="1:5" s="137" customFormat="1" ht="18" customHeight="1" x14ac:dyDescent="0.25">
      <c r="A672" s="150"/>
      <c r="B672" s="150"/>
      <c r="C672" s="215"/>
      <c r="D672" s="216"/>
      <c r="E672" s="217"/>
    </row>
    <row r="673" spans="1:5" s="137" customFormat="1" ht="18" customHeight="1" x14ac:dyDescent="0.25">
      <c r="A673" s="150"/>
      <c r="B673" s="150"/>
      <c r="C673" s="215"/>
      <c r="D673" s="216"/>
      <c r="E673" s="217"/>
    </row>
    <row r="674" spans="1:5" s="137" customFormat="1" ht="18" customHeight="1" x14ac:dyDescent="0.25">
      <c r="A674" s="150"/>
      <c r="B674" s="150"/>
      <c r="C674" s="215"/>
      <c r="D674" s="216"/>
      <c r="E674" s="217"/>
    </row>
    <row r="675" spans="1:5" s="137" customFormat="1" ht="18" customHeight="1" x14ac:dyDescent="0.25">
      <c r="A675" s="150"/>
      <c r="B675" s="150"/>
      <c r="C675" s="215"/>
      <c r="D675" s="216"/>
      <c r="E675" s="217"/>
    </row>
    <row r="676" spans="1:5" s="137" customFormat="1" ht="18" customHeight="1" x14ac:dyDescent="0.25">
      <c r="A676" s="150"/>
      <c r="B676" s="150"/>
      <c r="C676" s="215"/>
      <c r="D676" s="216"/>
      <c r="E676" s="217"/>
    </row>
    <row r="677" spans="1:5" s="137" customFormat="1" ht="18" customHeight="1" x14ac:dyDescent="0.25">
      <c r="A677" s="150"/>
      <c r="B677" s="150"/>
      <c r="C677" s="215"/>
      <c r="D677" s="216"/>
      <c r="E677" s="217"/>
    </row>
    <row r="678" spans="1:5" s="137" customFormat="1" ht="18" customHeight="1" x14ac:dyDescent="0.25">
      <c r="A678" s="150"/>
      <c r="B678" s="150"/>
      <c r="C678" s="215"/>
      <c r="D678" s="216"/>
      <c r="E678" s="217"/>
    </row>
    <row r="679" spans="1:5" s="137" customFormat="1" ht="18" customHeight="1" x14ac:dyDescent="0.25">
      <c r="A679" s="150"/>
      <c r="B679" s="150"/>
      <c r="C679" s="215"/>
      <c r="D679" s="216"/>
      <c r="E679" s="217"/>
    </row>
    <row r="680" spans="1:5" s="137" customFormat="1" ht="18" customHeight="1" x14ac:dyDescent="0.25">
      <c r="A680" s="150"/>
      <c r="B680" s="150"/>
      <c r="C680" s="215"/>
      <c r="D680" s="216"/>
      <c r="E680" s="217"/>
    </row>
    <row r="681" spans="1:5" s="137" customFormat="1" ht="18" customHeight="1" x14ac:dyDescent="0.25">
      <c r="A681" s="150"/>
      <c r="B681" s="150"/>
      <c r="C681" s="215"/>
      <c r="D681" s="216"/>
      <c r="E681" s="217"/>
    </row>
    <row r="682" spans="1:5" s="137" customFormat="1" ht="18" customHeight="1" x14ac:dyDescent="0.25">
      <c r="A682" s="150"/>
      <c r="B682" s="150"/>
      <c r="C682" s="215"/>
      <c r="D682" s="216"/>
      <c r="E682" s="217"/>
    </row>
    <row r="683" spans="1:5" s="137" customFormat="1" ht="18" customHeight="1" x14ac:dyDescent="0.25">
      <c r="A683" s="150"/>
      <c r="B683" s="150"/>
      <c r="C683" s="215"/>
      <c r="D683" s="216"/>
      <c r="E683" s="217"/>
    </row>
    <row r="684" spans="1:5" s="137" customFormat="1" ht="18" customHeight="1" x14ac:dyDescent="0.25">
      <c r="A684" s="150"/>
      <c r="B684" s="150"/>
      <c r="C684" s="215"/>
      <c r="D684" s="216"/>
      <c r="E684" s="217"/>
    </row>
    <row r="685" spans="1:5" s="137" customFormat="1" ht="18" customHeight="1" x14ac:dyDescent="0.25">
      <c r="A685" s="150"/>
      <c r="B685" s="150"/>
      <c r="C685" s="215"/>
      <c r="D685" s="216"/>
      <c r="E685" s="217"/>
    </row>
    <row r="686" spans="1:5" s="137" customFormat="1" ht="18" customHeight="1" x14ac:dyDescent="0.25">
      <c r="A686" s="150"/>
      <c r="B686" s="150"/>
      <c r="C686" s="215"/>
      <c r="D686" s="216"/>
      <c r="E686" s="217"/>
    </row>
    <row r="687" spans="1:5" s="137" customFormat="1" ht="18" customHeight="1" x14ac:dyDescent="0.25">
      <c r="A687" s="150"/>
      <c r="B687" s="150"/>
      <c r="C687" s="215"/>
      <c r="D687" s="216"/>
      <c r="E687" s="217"/>
    </row>
    <row r="688" spans="1:5" s="137" customFormat="1" ht="18" customHeight="1" x14ac:dyDescent="0.25">
      <c r="A688" s="150"/>
      <c r="B688" s="150"/>
      <c r="C688" s="215"/>
      <c r="D688" s="216"/>
      <c r="E688" s="217"/>
    </row>
    <row r="689" spans="1:5" s="137" customFormat="1" ht="18" customHeight="1" x14ac:dyDescent="0.25">
      <c r="A689" s="150"/>
      <c r="B689" s="150"/>
      <c r="C689" s="215"/>
      <c r="D689" s="216"/>
      <c r="E689" s="217"/>
    </row>
    <row r="690" spans="1:5" s="137" customFormat="1" ht="18" customHeight="1" x14ac:dyDescent="0.25">
      <c r="A690" s="150"/>
      <c r="B690" s="150"/>
      <c r="C690" s="215"/>
      <c r="D690" s="216"/>
      <c r="E690" s="217"/>
    </row>
    <row r="691" spans="1:5" s="137" customFormat="1" ht="18" customHeight="1" x14ac:dyDescent="0.25">
      <c r="A691" s="150"/>
      <c r="B691" s="150"/>
      <c r="C691" s="215"/>
      <c r="D691" s="216"/>
      <c r="E691" s="217"/>
    </row>
    <row r="692" spans="1:5" s="137" customFormat="1" ht="18" customHeight="1" x14ac:dyDescent="0.25">
      <c r="A692" s="150"/>
      <c r="B692" s="150"/>
      <c r="C692" s="215"/>
      <c r="D692" s="216"/>
      <c r="E692" s="217"/>
    </row>
    <row r="693" spans="1:5" s="137" customFormat="1" ht="18" customHeight="1" x14ac:dyDescent="0.25">
      <c r="A693" s="150"/>
      <c r="B693" s="150"/>
      <c r="C693" s="215"/>
      <c r="D693" s="216"/>
      <c r="E693" s="217"/>
    </row>
    <row r="694" spans="1:5" s="137" customFormat="1" ht="18" customHeight="1" x14ac:dyDescent="0.25">
      <c r="A694" s="150"/>
      <c r="B694" s="150"/>
      <c r="C694" s="215"/>
      <c r="D694" s="216"/>
      <c r="E694" s="217"/>
    </row>
    <row r="695" spans="1:5" s="137" customFormat="1" ht="18" customHeight="1" x14ac:dyDescent="0.25">
      <c r="A695" s="150"/>
      <c r="B695" s="150"/>
      <c r="C695" s="215"/>
      <c r="D695" s="216"/>
      <c r="E695" s="217"/>
    </row>
    <row r="696" spans="1:5" s="137" customFormat="1" ht="18" customHeight="1" x14ac:dyDescent="0.25">
      <c r="A696" s="150"/>
      <c r="B696" s="150"/>
      <c r="C696" s="215"/>
      <c r="D696" s="216"/>
      <c r="E696" s="217"/>
    </row>
    <row r="697" spans="1:5" s="137" customFormat="1" ht="18" customHeight="1" x14ac:dyDescent="0.25">
      <c r="A697" s="150"/>
      <c r="B697" s="150"/>
      <c r="C697" s="215"/>
      <c r="D697" s="216"/>
      <c r="E697" s="217"/>
    </row>
    <row r="698" spans="1:5" s="137" customFormat="1" ht="18" customHeight="1" x14ac:dyDescent="0.25">
      <c r="A698" s="150"/>
      <c r="B698" s="150"/>
      <c r="C698" s="215"/>
      <c r="D698" s="216"/>
      <c r="E698" s="217"/>
    </row>
    <row r="699" spans="1:5" s="137" customFormat="1" ht="18" customHeight="1" x14ac:dyDescent="0.25">
      <c r="A699" s="150"/>
      <c r="B699" s="150"/>
      <c r="C699" s="215"/>
      <c r="D699" s="216"/>
      <c r="E699" s="217"/>
    </row>
    <row r="700" spans="1:5" s="137" customFormat="1" ht="18" customHeight="1" x14ac:dyDescent="0.25">
      <c r="A700" s="150"/>
      <c r="B700" s="150"/>
      <c r="C700" s="215"/>
      <c r="D700" s="216"/>
      <c r="E700" s="217"/>
    </row>
    <row r="701" spans="1:5" s="137" customFormat="1" ht="18" customHeight="1" x14ac:dyDescent="0.25">
      <c r="A701" s="150"/>
      <c r="B701" s="150"/>
      <c r="C701" s="215"/>
      <c r="D701" s="216"/>
      <c r="E701" s="217"/>
    </row>
    <row r="702" spans="1:5" s="137" customFormat="1" ht="18" customHeight="1" x14ac:dyDescent="0.25">
      <c r="A702" s="150"/>
      <c r="B702" s="150"/>
      <c r="C702" s="215"/>
      <c r="D702" s="216"/>
      <c r="E702" s="217"/>
    </row>
    <row r="703" spans="1:5" s="137" customFormat="1" ht="18" customHeight="1" x14ac:dyDescent="0.25">
      <c r="A703" s="150"/>
      <c r="B703" s="150"/>
      <c r="C703" s="215"/>
      <c r="D703" s="216"/>
      <c r="E703" s="217"/>
    </row>
    <row r="704" spans="1:5" s="137" customFormat="1" ht="18" customHeight="1" x14ac:dyDescent="0.25">
      <c r="A704" s="150"/>
      <c r="B704" s="150"/>
      <c r="C704" s="215"/>
      <c r="D704" s="216"/>
      <c r="E704" s="217"/>
    </row>
    <row r="705" spans="1:5" s="137" customFormat="1" ht="18" customHeight="1" x14ac:dyDescent="0.25">
      <c r="A705" s="150"/>
      <c r="B705" s="150"/>
      <c r="C705" s="215"/>
      <c r="D705" s="216"/>
      <c r="E705" s="217"/>
    </row>
    <row r="706" spans="1:5" s="137" customFormat="1" ht="18" customHeight="1" x14ac:dyDescent="0.25">
      <c r="A706" s="150"/>
      <c r="B706" s="150"/>
      <c r="C706" s="215"/>
      <c r="D706" s="216"/>
      <c r="E706" s="217"/>
    </row>
    <row r="707" spans="1:5" s="137" customFormat="1" ht="18" customHeight="1" x14ac:dyDescent="0.25">
      <c r="A707" s="150"/>
      <c r="B707" s="150"/>
      <c r="C707" s="215"/>
      <c r="D707" s="216"/>
      <c r="E707" s="217"/>
    </row>
    <row r="708" spans="1:5" s="137" customFormat="1" ht="18" customHeight="1" x14ac:dyDescent="0.25">
      <c r="A708" s="150"/>
      <c r="B708" s="150"/>
      <c r="C708" s="215"/>
      <c r="D708" s="216"/>
      <c r="E708" s="217"/>
    </row>
    <row r="709" spans="1:5" s="137" customFormat="1" ht="18" customHeight="1" x14ac:dyDescent="0.25">
      <c r="A709" s="150"/>
      <c r="B709" s="150"/>
      <c r="C709" s="215"/>
      <c r="D709" s="216"/>
      <c r="E709" s="217"/>
    </row>
    <row r="710" spans="1:5" s="137" customFormat="1" ht="18" customHeight="1" x14ac:dyDescent="0.25">
      <c r="A710" s="150"/>
      <c r="B710" s="150"/>
      <c r="C710" s="215"/>
      <c r="D710" s="216"/>
      <c r="E710" s="217"/>
    </row>
    <row r="711" spans="1:5" s="137" customFormat="1" ht="18" customHeight="1" x14ac:dyDescent="0.25">
      <c r="A711" s="150"/>
      <c r="B711" s="150"/>
      <c r="C711" s="215"/>
      <c r="D711" s="216"/>
      <c r="E711" s="217"/>
    </row>
    <row r="712" spans="1:5" s="137" customFormat="1" ht="18" customHeight="1" x14ac:dyDescent="0.25">
      <c r="A712" s="150"/>
      <c r="B712" s="150"/>
      <c r="C712" s="215"/>
      <c r="D712" s="216"/>
      <c r="E712" s="217"/>
    </row>
    <row r="713" spans="1:5" s="137" customFormat="1" ht="18" customHeight="1" x14ac:dyDescent="0.25">
      <c r="A713" s="150"/>
      <c r="B713" s="150"/>
      <c r="C713" s="215"/>
      <c r="D713" s="216"/>
      <c r="E713" s="217"/>
    </row>
    <row r="714" spans="1:5" s="137" customFormat="1" ht="18" customHeight="1" x14ac:dyDescent="0.25">
      <c r="A714" s="150"/>
      <c r="B714" s="150"/>
      <c r="C714" s="215"/>
      <c r="D714" s="216"/>
      <c r="E714" s="217"/>
    </row>
    <row r="715" spans="1:5" s="137" customFormat="1" ht="18" customHeight="1" x14ac:dyDescent="0.25">
      <c r="A715" s="150"/>
      <c r="B715" s="150"/>
      <c r="C715" s="215"/>
      <c r="D715" s="216"/>
      <c r="E715" s="217"/>
    </row>
    <row r="716" spans="1:5" s="137" customFormat="1" ht="18" customHeight="1" x14ac:dyDescent="0.25">
      <c r="A716" s="150"/>
      <c r="B716" s="150"/>
      <c r="C716" s="215"/>
      <c r="D716" s="216"/>
      <c r="E716" s="217"/>
    </row>
    <row r="717" spans="1:5" s="137" customFormat="1" ht="18" customHeight="1" x14ac:dyDescent="0.25">
      <c r="A717" s="150"/>
      <c r="B717" s="150"/>
      <c r="C717" s="215"/>
      <c r="D717" s="216"/>
      <c r="E717" s="217"/>
    </row>
    <row r="718" spans="1:5" s="137" customFormat="1" ht="18" customHeight="1" x14ac:dyDescent="0.25">
      <c r="A718" s="150"/>
      <c r="B718" s="150"/>
      <c r="C718" s="215"/>
      <c r="D718" s="216"/>
      <c r="E718" s="217"/>
    </row>
    <row r="719" spans="1:5" s="137" customFormat="1" ht="18" customHeight="1" x14ac:dyDescent="0.25">
      <c r="A719" s="150"/>
      <c r="B719" s="150"/>
      <c r="C719" s="215"/>
      <c r="D719" s="216"/>
      <c r="E719" s="217"/>
    </row>
    <row r="720" spans="1:5" s="137" customFormat="1" ht="18" customHeight="1" x14ac:dyDescent="0.25">
      <c r="A720" s="150"/>
      <c r="B720" s="150"/>
      <c r="C720" s="215"/>
      <c r="D720" s="216"/>
      <c r="E720" s="217"/>
    </row>
    <row r="721" spans="1:5" s="137" customFormat="1" ht="18" customHeight="1" x14ac:dyDescent="0.25">
      <c r="A721" s="150"/>
      <c r="B721" s="150"/>
      <c r="C721" s="215"/>
      <c r="D721" s="216"/>
      <c r="E721" s="217"/>
    </row>
    <row r="722" spans="1:5" s="137" customFormat="1" ht="18" customHeight="1" x14ac:dyDescent="0.25">
      <c r="A722" s="150"/>
      <c r="B722" s="150"/>
      <c r="C722" s="215"/>
      <c r="D722" s="216"/>
      <c r="E722" s="217"/>
    </row>
    <row r="723" spans="1:5" s="137" customFormat="1" ht="18" customHeight="1" x14ac:dyDescent="0.25">
      <c r="A723" s="150"/>
      <c r="B723" s="150"/>
      <c r="C723" s="215"/>
      <c r="D723" s="216"/>
      <c r="E723" s="217"/>
    </row>
    <row r="724" spans="1:5" s="137" customFormat="1" ht="18" customHeight="1" x14ac:dyDescent="0.25">
      <c r="A724" s="150"/>
      <c r="B724" s="150"/>
      <c r="C724" s="215"/>
      <c r="D724" s="216"/>
      <c r="E724" s="217"/>
    </row>
    <row r="725" spans="1:5" s="137" customFormat="1" ht="18" customHeight="1" x14ac:dyDescent="0.25">
      <c r="A725" s="150"/>
      <c r="B725" s="150"/>
      <c r="C725" s="215"/>
      <c r="D725" s="216"/>
      <c r="E725" s="217"/>
    </row>
    <row r="726" spans="1:5" s="137" customFormat="1" ht="18" customHeight="1" x14ac:dyDescent="0.25">
      <c r="A726" s="150"/>
      <c r="B726" s="150"/>
      <c r="C726" s="215"/>
      <c r="D726" s="216"/>
      <c r="E726" s="217"/>
    </row>
    <row r="727" spans="1:5" s="137" customFormat="1" ht="18" customHeight="1" x14ac:dyDescent="0.25">
      <c r="A727" s="150"/>
      <c r="B727" s="150"/>
      <c r="C727" s="215"/>
      <c r="D727" s="216"/>
      <c r="E727" s="217"/>
    </row>
    <row r="728" spans="1:5" s="137" customFormat="1" ht="18" customHeight="1" x14ac:dyDescent="0.25">
      <c r="A728" s="150"/>
      <c r="B728" s="150"/>
      <c r="C728" s="215"/>
      <c r="D728" s="216"/>
      <c r="E728" s="217"/>
    </row>
    <row r="729" spans="1:5" s="137" customFormat="1" ht="18" customHeight="1" x14ac:dyDescent="0.25">
      <c r="A729" s="150"/>
      <c r="B729" s="150"/>
      <c r="C729" s="215"/>
      <c r="D729" s="216"/>
      <c r="E729" s="217"/>
    </row>
    <row r="730" spans="1:5" s="137" customFormat="1" ht="18" customHeight="1" x14ac:dyDescent="0.25">
      <c r="A730" s="150"/>
      <c r="B730" s="150"/>
      <c r="C730" s="215"/>
      <c r="D730" s="216"/>
      <c r="E730" s="217"/>
    </row>
    <row r="731" spans="1:5" s="137" customFormat="1" ht="18" customHeight="1" x14ac:dyDescent="0.25">
      <c r="A731" s="150"/>
      <c r="B731" s="150"/>
      <c r="C731" s="215"/>
      <c r="D731" s="216"/>
      <c r="E731" s="217"/>
    </row>
    <row r="732" spans="1:5" s="137" customFormat="1" ht="18" customHeight="1" x14ac:dyDescent="0.25">
      <c r="A732" s="150"/>
      <c r="B732" s="150"/>
      <c r="C732" s="215"/>
      <c r="D732" s="216"/>
      <c r="E732" s="217"/>
    </row>
    <row r="733" spans="1:5" s="137" customFormat="1" ht="18" customHeight="1" x14ac:dyDescent="0.25">
      <c r="A733" s="150"/>
      <c r="B733" s="150"/>
      <c r="C733" s="215"/>
      <c r="D733" s="216"/>
      <c r="E733" s="217"/>
    </row>
    <row r="734" spans="1:5" s="137" customFormat="1" ht="18" customHeight="1" x14ac:dyDescent="0.25">
      <c r="A734" s="150"/>
      <c r="B734" s="150"/>
      <c r="C734" s="215"/>
      <c r="D734" s="216"/>
      <c r="E734" s="217"/>
    </row>
    <row r="735" spans="1:5" s="137" customFormat="1" ht="18" customHeight="1" x14ac:dyDescent="0.25">
      <c r="A735" s="150"/>
      <c r="B735" s="150"/>
      <c r="C735" s="215"/>
      <c r="D735" s="216"/>
      <c r="E735" s="217"/>
    </row>
    <row r="736" spans="1:5" s="137" customFormat="1" ht="18" customHeight="1" x14ac:dyDescent="0.25">
      <c r="A736" s="150"/>
      <c r="B736" s="150"/>
      <c r="C736" s="215"/>
      <c r="D736" s="216"/>
      <c r="E736" s="217"/>
    </row>
    <row r="737" spans="1:5" s="137" customFormat="1" ht="18" customHeight="1" x14ac:dyDescent="0.25">
      <c r="A737" s="150"/>
      <c r="B737" s="150"/>
      <c r="C737" s="215"/>
      <c r="D737" s="216"/>
      <c r="E737" s="217"/>
    </row>
    <row r="738" spans="1:5" s="137" customFormat="1" ht="18" customHeight="1" x14ac:dyDescent="0.25">
      <c r="A738" s="150"/>
      <c r="B738" s="150"/>
      <c r="C738" s="215"/>
      <c r="D738" s="216"/>
      <c r="E738" s="217"/>
    </row>
    <row r="739" spans="1:5" s="137" customFormat="1" ht="18" customHeight="1" x14ac:dyDescent="0.25">
      <c r="A739" s="150"/>
      <c r="B739" s="150"/>
      <c r="C739" s="215"/>
      <c r="D739" s="216"/>
      <c r="E739" s="217"/>
    </row>
    <row r="740" spans="1:5" s="137" customFormat="1" ht="18" customHeight="1" x14ac:dyDescent="0.25">
      <c r="A740" s="150"/>
      <c r="B740" s="150"/>
      <c r="C740" s="215"/>
      <c r="D740" s="216"/>
      <c r="E740" s="217"/>
    </row>
    <row r="741" spans="1:5" s="137" customFormat="1" ht="18" customHeight="1" x14ac:dyDescent="0.25">
      <c r="A741" s="150"/>
      <c r="B741" s="150"/>
      <c r="C741" s="215"/>
      <c r="D741" s="216"/>
      <c r="E741" s="217"/>
    </row>
    <row r="742" spans="1:5" s="137" customFormat="1" ht="18" customHeight="1" x14ac:dyDescent="0.25">
      <c r="A742" s="150"/>
      <c r="B742" s="150"/>
      <c r="C742" s="215"/>
      <c r="D742" s="216"/>
      <c r="E742" s="217"/>
    </row>
    <row r="743" spans="1:5" s="137" customFormat="1" ht="18" customHeight="1" x14ac:dyDescent="0.25">
      <c r="A743" s="150"/>
      <c r="B743" s="150"/>
      <c r="C743" s="215"/>
      <c r="D743" s="216"/>
      <c r="E743" s="217"/>
    </row>
    <row r="744" spans="1:5" s="137" customFormat="1" ht="18" customHeight="1" x14ac:dyDescent="0.25">
      <c r="A744" s="150"/>
      <c r="B744" s="150"/>
      <c r="C744" s="215"/>
      <c r="D744" s="216"/>
      <c r="E744" s="217"/>
    </row>
    <row r="745" spans="1:5" s="137" customFormat="1" ht="18" customHeight="1" x14ac:dyDescent="0.25">
      <c r="A745" s="150"/>
      <c r="B745" s="150"/>
      <c r="C745" s="215"/>
      <c r="D745" s="216"/>
      <c r="E745" s="217"/>
    </row>
    <row r="746" spans="1:5" s="137" customFormat="1" ht="18" customHeight="1" x14ac:dyDescent="0.25">
      <c r="A746" s="150"/>
      <c r="B746" s="150"/>
      <c r="C746" s="215"/>
      <c r="D746" s="216"/>
      <c r="E746" s="217"/>
    </row>
    <row r="747" spans="1:5" s="137" customFormat="1" ht="18" customHeight="1" x14ac:dyDescent="0.25">
      <c r="A747" s="150"/>
      <c r="B747" s="150"/>
      <c r="C747" s="215"/>
      <c r="D747" s="216"/>
      <c r="E747" s="217"/>
    </row>
    <row r="748" spans="1:5" s="137" customFormat="1" ht="18" customHeight="1" x14ac:dyDescent="0.25">
      <c r="A748" s="150"/>
      <c r="B748" s="150"/>
      <c r="C748" s="215"/>
      <c r="D748" s="216"/>
      <c r="E748" s="217"/>
    </row>
    <row r="749" spans="1:5" s="137" customFormat="1" ht="18" customHeight="1" x14ac:dyDescent="0.25">
      <c r="A749" s="150"/>
      <c r="B749" s="150"/>
      <c r="C749" s="215"/>
      <c r="D749" s="216"/>
      <c r="E749" s="217"/>
    </row>
    <row r="750" spans="1:5" s="137" customFormat="1" ht="18" customHeight="1" x14ac:dyDescent="0.25">
      <c r="A750" s="150"/>
      <c r="B750" s="150"/>
      <c r="C750" s="215"/>
      <c r="D750" s="216"/>
      <c r="E750" s="217"/>
    </row>
    <row r="751" spans="1:5" s="137" customFormat="1" ht="18" customHeight="1" x14ac:dyDescent="0.25">
      <c r="A751" s="150"/>
      <c r="B751" s="150"/>
      <c r="C751" s="215"/>
      <c r="D751" s="216"/>
      <c r="E751" s="217"/>
    </row>
    <row r="752" spans="1:5" s="137" customFormat="1" ht="18" customHeight="1" x14ac:dyDescent="0.25">
      <c r="A752" s="150"/>
      <c r="B752" s="150"/>
      <c r="C752" s="215"/>
      <c r="D752" s="216"/>
      <c r="E752" s="217"/>
    </row>
    <row r="753" spans="1:5" s="137" customFormat="1" ht="18" customHeight="1" x14ac:dyDescent="0.25">
      <c r="A753" s="150"/>
      <c r="B753" s="150"/>
      <c r="C753" s="215"/>
      <c r="D753" s="216"/>
      <c r="E753" s="217"/>
    </row>
    <row r="754" spans="1:5" s="137" customFormat="1" ht="18" customHeight="1" x14ac:dyDescent="0.25">
      <c r="A754" s="150"/>
      <c r="B754" s="150"/>
      <c r="C754" s="215"/>
      <c r="D754" s="216"/>
      <c r="E754" s="217"/>
    </row>
    <row r="755" spans="1:5" s="137" customFormat="1" ht="18" customHeight="1" x14ac:dyDescent="0.25">
      <c r="A755" s="150"/>
      <c r="B755" s="150"/>
      <c r="C755" s="215"/>
      <c r="D755" s="216"/>
      <c r="E755" s="217"/>
    </row>
    <row r="756" spans="1:5" s="137" customFormat="1" ht="18" customHeight="1" x14ac:dyDescent="0.25">
      <c r="A756" s="150"/>
      <c r="B756" s="150"/>
      <c r="C756" s="215"/>
      <c r="D756" s="216"/>
      <c r="E756" s="217"/>
    </row>
    <row r="757" spans="1:5" s="137" customFormat="1" ht="18" customHeight="1" x14ac:dyDescent="0.25">
      <c r="A757" s="150"/>
      <c r="B757" s="150"/>
      <c r="C757" s="215"/>
      <c r="D757" s="216"/>
      <c r="E757" s="217"/>
    </row>
    <row r="758" spans="1:5" s="137" customFormat="1" ht="18" customHeight="1" x14ac:dyDescent="0.25">
      <c r="A758" s="150"/>
      <c r="B758" s="150"/>
      <c r="C758" s="215"/>
      <c r="D758" s="216"/>
      <c r="E758" s="217"/>
    </row>
    <row r="759" spans="1:5" s="137" customFormat="1" ht="18" customHeight="1" x14ac:dyDescent="0.25">
      <c r="A759" s="150"/>
      <c r="B759" s="150"/>
      <c r="C759" s="215"/>
      <c r="D759" s="216"/>
      <c r="E759" s="217"/>
    </row>
    <row r="760" spans="1:5" s="137" customFormat="1" ht="18" customHeight="1" x14ac:dyDescent="0.25">
      <c r="A760" s="150"/>
      <c r="B760" s="150"/>
      <c r="C760" s="215"/>
      <c r="D760" s="216"/>
      <c r="E760" s="217"/>
    </row>
    <row r="761" spans="1:5" s="137" customFormat="1" ht="18" customHeight="1" x14ac:dyDescent="0.25">
      <c r="A761" s="150"/>
      <c r="B761" s="150"/>
      <c r="C761" s="215"/>
      <c r="D761" s="216"/>
      <c r="E761" s="217"/>
    </row>
    <row r="762" spans="1:5" s="137" customFormat="1" ht="18" customHeight="1" x14ac:dyDescent="0.25">
      <c r="A762" s="150"/>
      <c r="B762" s="150"/>
      <c r="C762" s="215"/>
      <c r="D762" s="216"/>
      <c r="E762" s="217"/>
    </row>
    <row r="763" spans="1:5" s="137" customFormat="1" ht="18" customHeight="1" x14ac:dyDescent="0.25">
      <c r="A763" s="150"/>
      <c r="B763" s="150"/>
      <c r="C763" s="215"/>
      <c r="D763" s="216"/>
      <c r="E763" s="217"/>
    </row>
    <row r="764" spans="1:5" s="137" customFormat="1" ht="18" customHeight="1" x14ac:dyDescent="0.25">
      <c r="A764" s="150"/>
      <c r="B764" s="150"/>
      <c r="C764" s="215"/>
      <c r="D764" s="216"/>
      <c r="E764" s="217"/>
    </row>
    <row r="765" spans="1:5" s="137" customFormat="1" ht="18" customHeight="1" x14ac:dyDescent="0.25">
      <c r="A765" s="150"/>
      <c r="B765" s="150"/>
      <c r="C765" s="215"/>
      <c r="D765" s="216"/>
      <c r="E765" s="217"/>
    </row>
    <row r="766" spans="1:5" s="137" customFormat="1" ht="18" customHeight="1" x14ac:dyDescent="0.25">
      <c r="A766" s="150"/>
      <c r="B766" s="150"/>
      <c r="C766" s="215"/>
      <c r="D766" s="216"/>
      <c r="E766" s="217"/>
    </row>
    <row r="767" spans="1:5" s="137" customFormat="1" ht="18" customHeight="1" x14ac:dyDescent="0.25">
      <c r="A767" s="150"/>
      <c r="B767" s="150"/>
      <c r="C767" s="215"/>
      <c r="D767" s="216"/>
      <c r="E767" s="217"/>
    </row>
    <row r="768" spans="1:5" s="137" customFormat="1" ht="18" customHeight="1" x14ac:dyDescent="0.25">
      <c r="A768" s="150"/>
      <c r="B768" s="150"/>
      <c r="C768" s="215"/>
      <c r="D768" s="216"/>
      <c r="E768" s="217"/>
    </row>
    <row r="769" spans="1:5" s="137" customFormat="1" ht="18" customHeight="1" x14ac:dyDescent="0.25">
      <c r="A769" s="150"/>
      <c r="B769" s="150"/>
      <c r="C769" s="215"/>
      <c r="D769" s="216"/>
      <c r="E769" s="217"/>
    </row>
    <row r="770" spans="1:5" s="137" customFormat="1" ht="18" customHeight="1" x14ac:dyDescent="0.25">
      <c r="A770" s="150"/>
      <c r="B770" s="150"/>
      <c r="C770" s="215"/>
      <c r="D770" s="216"/>
      <c r="E770" s="217"/>
    </row>
    <row r="771" spans="1:5" s="137" customFormat="1" ht="18" customHeight="1" x14ac:dyDescent="0.25">
      <c r="A771" s="150"/>
      <c r="B771" s="150"/>
      <c r="C771" s="215"/>
      <c r="D771" s="216"/>
      <c r="E771" s="217"/>
    </row>
    <row r="772" spans="1:5" s="137" customFormat="1" ht="18" customHeight="1" x14ac:dyDescent="0.25">
      <c r="A772" s="150"/>
      <c r="B772" s="150"/>
      <c r="C772" s="215"/>
      <c r="D772" s="216"/>
      <c r="E772" s="217"/>
    </row>
    <row r="773" spans="1:5" s="137" customFormat="1" ht="18" customHeight="1" x14ac:dyDescent="0.25">
      <c r="A773" s="150"/>
      <c r="B773" s="150"/>
      <c r="C773" s="215"/>
      <c r="D773" s="216"/>
      <c r="E773" s="217"/>
    </row>
    <row r="774" spans="1:5" s="137" customFormat="1" ht="18" customHeight="1" x14ac:dyDescent="0.25">
      <c r="A774" s="150"/>
      <c r="B774" s="150"/>
      <c r="C774" s="215"/>
      <c r="D774" s="216"/>
      <c r="E774" s="217"/>
    </row>
    <row r="775" spans="1:5" s="137" customFormat="1" ht="18" customHeight="1" x14ac:dyDescent="0.25">
      <c r="A775" s="150"/>
      <c r="B775" s="150"/>
      <c r="C775" s="215"/>
      <c r="D775" s="216"/>
      <c r="E775" s="217"/>
    </row>
    <row r="776" spans="1:5" s="137" customFormat="1" ht="18" customHeight="1" x14ac:dyDescent="0.25">
      <c r="A776" s="150"/>
      <c r="B776" s="150"/>
      <c r="C776" s="215"/>
      <c r="D776" s="216"/>
      <c r="E776" s="217"/>
    </row>
    <row r="777" spans="1:5" s="137" customFormat="1" ht="18" customHeight="1" x14ac:dyDescent="0.25">
      <c r="A777" s="150"/>
      <c r="B777" s="150"/>
      <c r="C777" s="215"/>
      <c r="D777" s="216"/>
      <c r="E777" s="217"/>
    </row>
    <row r="778" spans="1:5" s="137" customFormat="1" ht="18" customHeight="1" x14ac:dyDescent="0.25">
      <c r="A778" s="150"/>
      <c r="B778" s="150"/>
      <c r="C778" s="215"/>
      <c r="D778" s="216"/>
      <c r="E778" s="217"/>
    </row>
    <row r="779" spans="1:5" s="137" customFormat="1" ht="18" customHeight="1" x14ac:dyDescent="0.25">
      <c r="A779" s="150"/>
      <c r="B779" s="150"/>
      <c r="C779" s="215"/>
      <c r="D779" s="216"/>
      <c r="E779" s="217"/>
    </row>
    <row r="780" spans="1:5" s="137" customFormat="1" ht="18" customHeight="1" x14ac:dyDescent="0.25">
      <c r="A780" s="150"/>
      <c r="B780" s="150"/>
      <c r="C780" s="215"/>
      <c r="D780" s="216"/>
      <c r="E780" s="217"/>
    </row>
    <row r="781" spans="1:5" s="137" customFormat="1" ht="18" customHeight="1" x14ac:dyDescent="0.25">
      <c r="A781" s="150"/>
      <c r="B781" s="150"/>
      <c r="C781" s="215"/>
      <c r="D781" s="216"/>
      <c r="E781" s="217"/>
    </row>
    <row r="782" spans="1:5" s="137" customFormat="1" ht="18" customHeight="1" x14ac:dyDescent="0.25">
      <c r="A782" s="150"/>
      <c r="B782" s="150"/>
      <c r="C782" s="215"/>
      <c r="D782" s="216"/>
      <c r="E782" s="217"/>
    </row>
    <row r="783" spans="1:5" s="137" customFormat="1" ht="18" customHeight="1" x14ac:dyDescent="0.25">
      <c r="A783" s="150"/>
      <c r="B783" s="150"/>
      <c r="C783" s="215"/>
      <c r="D783" s="216"/>
      <c r="E783" s="217"/>
    </row>
    <row r="784" spans="1:5" s="137" customFormat="1" ht="18" customHeight="1" x14ac:dyDescent="0.25">
      <c r="A784" s="150"/>
      <c r="B784" s="150"/>
      <c r="C784" s="215"/>
      <c r="D784" s="216"/>
      <c r="E784" s="217"/>
    </row>
    <row r="785" spans="1:5" s="137" customFormat="1" ht="18" customHeight="1" x14ac:dyDescent="0.25">
      <c r="A785" s="150"/>
      <c r="B785" s="150"/>
      <c r="C785" s="215"/>
      <c r="D785" s="216"/>
      <c r="E785" s="217"/>
    </row>
    <row r="786" spans="1:5" s="137" customFormat="1" ht="18" customHeight="1" x14ac:dyDescent="0.25">
      <c r="A786" s="150"/>
      <c r="B786" s="150"/>
      <c r="C786" s="215"/>
      <c r="D786" s="216"/>
      <c r="E786" s="217"/>
    </row>
    <row r="787" spans="1:5" s="137" customFormat="1" ht="18" customHeight="1" x14ac:dyDescent="0.25">
      <c r="A787" s="150"/>
      <c r="B787" s="150"/>
      <c r="C787" s="215"/>
      <c r="D787" s="216"/>
      <c r="E787" s="217"/>
    </row>
    <row r="788" spans="1:5" s="137" customFormat="1" ht="18" customHeight="1" x14ac:dyDescent="0.25">
      <c r="A788" s="150"/>
      <c r="B788" s="150"/>
      <c r="C788" s="215"/>
      <c r="D788" s="216"/>
      <c r="E788" s="217"/>
    </row>
    <row r="789" spans="1:5" s="137" customFormat="1" ht="18" customHeight="1" x14ac:dyDescent="0.25">
      <c r="A789" s="150"/>
      <c r="B789" s="150"/>
      <c r="C789" s="215"/>
      <c r="D789" s="216"/>
      <c r="E789" s="217"/>
    </row>
    <row r="790" spans="1:5" s="137" customFormat="1" ht="18" customHeight="1" x14ac:dyDescent="0.25">
      <c r="A790" s="150"/>
      <c r="B790" s="150"/>
      <c r="C790" s="215"/>
      <c r="D790" s="216"/>
      <c r="E790" s="217"/>
    </row>
    <row r="791" spans="1:5" s="137" customFormat="1" ht="18" customHeight="1" x14ac:dyDescent="0.25">
      <c r="A791" s="150"/>
      <c r="B791" s="150"/>
      <c r="C791" s="215"/>
      <c r="D791" s="216"/>
      <c r="E791" s="217"/>
    </row>
    <row r="792" spans="1:5" s="137" customFormat="1" ht="18" customHeight="1" x14ac:dyDescent="0.25">
      <c r="A792" s="150"/>
      <c r="B792" s="150"/>
      <c r="C792" s="215"/>
      <c r="D792" s="216"/>
      <c r="E792" s="217"/>
    </row>
    <row r="793" spans="1:5" s="137" customFormat="1" ht="18" customHeight="1" x14ac:dyDescent="0.25">
      <c r="A793" s="150"/>
      <c r="B793" s="150"/>
      <c r="C793" s="215"/>
      <c r="D793" s="216"/>
      <c r="E793" s="217"/>
    </row>
    <row r="794" spans="1:5" s="137" customFormat="1" ht="18" customHeight="1" x14ac:dyDescent="0.25">
      <c r="A794" s="150"/>
      <c r="B794" s="150"/>
      <c r="C794" s="215"/>
      <c r="D794" s="216"/>
      <c r="E794" s="217"/>
    </row>
    <row r="795" spans="1:5" s="137" customFormat="1" ht="18" customHeight="1" x14ac:dyDescent="0.25">
      <c r="A795" s="150"/>
      <c r="B795" s="150"/>
      <c r="C795" s="215"/>
      <c r="D795" s="216"/>
      <c r="E795" s="217"/>
    </row>
    <row r="796" spans="1:5" s="137" customFormat="1" ht="18" customHeight="1" x14ac:dyDescent="0.25">
      <c r="A796" s="150"/>
      <c r="B796" s="150"/>
      <c r="C796" s="215"/>
      <c r="D796" s="216"/>
      <c r="E796" s="217"/>
    </row>
    <row r="797" spans="1:5" s="137" customFormat="1" ht="18" customHeight="1" x14ac:dyDescent="0.25">
      <c r="A797" s="150"/>
      <c r="B797" s="150"/>
      <c r="C797" s="215"/>
      <c r="D797" s="216"/>
      <c r="E797" s="217"/>
    </row>
    <row r="798" spans="1:5" s="137" customFormat="1" ht="18" customHeight="1" x14ac:dyDescent="0.25">
      <c r="A798" s="150"/>
      <c r="B798" s="150"/>
      <c r="C798" s="215"/>
      <c r="D798" s="216"/>
      <c r="E798" s="217"/>
    </row>
    <row r="799" spans="1:5" s="137" customFormat="1" ht="18" customHeight="1" x14ac:dyDescent="0.25">
      <c r="A799" s="150"/>
      <c r="B799" s="150"/>
      <c r="C799" s="215"/>
      <c r="D799" s="216"/>
      <c r="E799" s="217"/>
    </row>
    <row r="800" spans="1:5" s="137" customFormat="1" ht="18" customHeight="1" x14ac:dyDescent="0.25">
      <c r="A800" s="150"/>
      <c r="B800" s="150"/>
      <c r="C800" s="215"/>
      <c r="D800" s="216"/>
      <c r="E800" s="217"/>
    </row>
    <row r="801" spans="1:5" s="137" customFormat="1" ht="18" customHeight="1" x14ac:dyDescent="0.25">
      <c r="A801" s="150"/>
      <c r="B801" s="150"/>
      <c r="C801" s="215"/>
      <c r="D801" s="216"/>
      <c r="E801" s="217"/>
    </row>
    <row r="802" spans="1:5" s="137" customFormat="1" ht="18" customHeight="1" x14ac:dyDescent="0.25">
      <c r="A802" s="150"/>
      <c r="B802" s="150"/>
      <c r="C802" s="215"/>
      <c r="D802" s="216"/>
      <c r="E802" s="217"/>
    </row>
    <row r="803" spans="1:5" s="137" customFormat="1" ht="18" customHeight="1" x14ac:dyDescent="0.25">
      <c r="A803" s="150"/>
      <c r="B803" s="150"/>
      <c r="C803" s="215"/>
      <c r="D803" s="216"/>
      <c r="E803" s="217"/>
    </row>
    <row r="804" spans="1:5" s="137" customFormat="1" ht="18" customHeight="1" x14ac:dyDescent="0.25">
      <c r="A804" s="150"/>
      <c r="B804" s="150"/>
      <c r="C804" s="215"/>
      <c r="D804" s="216"/>
      <c r="E804" s="217"/>
    </row>
    <row r="805" spans="1:5" s="137" customFormat="1" ht="18" customHeight="1" x14ac:dyDescent="0.25">
      <c r="A805" s="150"/>
      <c r="B805" s="150"/>
      <c r="C805" s="215"/>
      <c r="D805" s="216"/>
      <c r="E805" s="217"/>
    </row>
    <row r="806" spans="1:5" s="137" customFormat="1" ht="18" customHeight="1" x14ac:dyDescent="0.25">
      <c r="A806" s="150"/>
      <c r="B806" s="150"/>
      <c r="C806" s="215"/>
      <c r="D806" s="216"/>
      <c r="E806" s="217"/>
    </row>
    <row r="807" spans="1:5" s="137" customFormat="1" ht="18" customHeight="1" x14ac:dyDescent="0.25">
      <c r="A807" s="150"/>
      <c r="B807" s="150"/>
      <c r="C807" s="215"/>
      <c r="D807" s="216"/>
      <c r="E807" s="217"/>
    </row>
    <row r="808" spans="1:5" s="137" customFormat="1" ht="18" customHeight="1" x14ac:dyDescent="0.25">
      <c r="A808" s="150"/>
      <c r="B808" s="150"/>
      <c r="C808" s="215"/>
      <c r="D808" s="216"/>
      <c r="E808" s="217"/>
    </row>
    <row r="809" spans="1:5" s="137" customFormat="1" ht="18" customHeight="1" x14ac:dyDescent="0.25">
      <c r="A809" s="150"/>
      <c r="B809" s="150"/>
      <c r="C809" s="215"/>
      <c r="D809" s="216"/>
      <c r="E809" s="217"/>
    </row>
    <row r="810" spans="1:5" s="137" customFormat="1" ht="18" customHeight="1" x14ac:dyDescent="0.25">
      <c r="A810" s="150"/>
      <c r="B810" s="150"/>
      <c r="C810" s="215"/>
      <c r="D810" s="216"/>
      <c r="E810" s="217"/>
    </row>
    <row r="811" spans="1:5" s="137" customFormat="1" ht="18" customHeight="1" x14ac:dyDescent="0.25">
      <c r="A811" s="150"/>
      <c r="B811" s="150"/>
      <c r="C811" s="215"/>
      <c r="D811" s="216"/>
      <c r="E811" s="217"/>
    </row>
    <row r="812" spans="1:5" s="137" customFormat="1" ht="18" customHeight="1" x14ac:dyDescent="0.25">
      <c r="A812" s="150"/>
      <c r="B812" s="150"/>
      <c r="C812" s="215"/>
      <c r="D812" s="216"/>
      <c r="E812" s="217"/>
    </row>
    <row r="813" spans="1:5" s="137" customFormat="1" ht="18" customHeight="1" x14ac:dyDescent="0.25">
      <c r="A813" s="150"/>
      <c r="B813" s="150"/>
      <c r="C813" s="215"/>
      <c r="D813" s="216"/>
      <c r="E813" s="217"/>
    </row>
    <row r="814" spans="1:5" s="137" customFormat="1" ht="18" customHeight="1" x14ac:dyDescent="0.25">
      <c r="A814" s="150"/>
      <c r="B814" s="150"/>
      <c r="C814" s="215"/>
      <c r="D814" s="216"/>
      <c r="E814" s="217"/>
    </row>
    <row r="815" spans="1:5" s="137" customFormat="1" ht="18" customHeight="1" x14ac:dyDescent="0.25">
      <c r="A815" s="150"/>
      <c r="B815" s="150"/>
      <c r="C815" s="215"/>
      <c r="D815" s="216"/>
      <c r="E815" s="217"/>
    </row>
    <row r="816" spans="1:5" s="137" customFormat="1" ht="18" customHeight="1" x14ac:dyDescent="0.25">
      <c r="A816" s="150"/>
      <c r="B816" s="150"/>
      <c r="C816" s="215"/>
      <c r="D816" s="216"/>
      <c r="E816" s="217"/>
    </row>
    <row r="817" spans="1:5" s="137" customFormat="1" ht="18" customHeight="1" x14ac:dyDescent="0.25">
      <c r="A817" s="150"/>
      <c r="B817" s="150"/>
      <c r="C817" s="215"/>
      <c r="D817" s="216"/>
      <c r="E817" s="217"/>
    </row>
    <row r="818" spans="1:5" s="137" customFormat="1" ht="18" customHeight="1" x14ac:dyDescent="0.25">
      <c r="A818" s="150"/>
      <c r="B818" s="150"/>
      <c r="C818" s="215"/>
      <c r="D818" s="216"/>
      <c r="E818" s="217"/>
    </row>
    <row r="819" spans="1:5" s="137" customFormat="1" ht="18" customHeight="1" x14ac:dyDescent="0.25">
      <c r="A819" s="150"/>
      <c r="B819" s="150"/>
      <c r="C819" s="215"/>
      <c r="D819" s="216"/>
      <c r="E819" s="217"/>
    </row>
    <row r="820" spans="1:5" s="137" customFormat="1" ht="18" customHeight="1" x14ac:dyDescent="0.25">
      <c r="A820" s="150"/>
      <c r="B820" s="150"/>
      <c r="C820" s="215"/>
      <c r="D820" s="216"/>
      <c r="E820" s="217"/>
    </row>
    <row r="821" spans="1:5" s="137" customFormat="1" ht="18" customHeight="1" x14ac:dyDescent="0.25">
      <c r="A821" s="150"/>
      <c r="B821" s="150"/>
      <c r="C821" s="215"/>
      <c r="D821" s="216"/>
      <c r="E821" s="217"/>
    </row>
    <row r="822" spans="1:5" s="137" customFormat="1" ht="18" customHeight="1" x14ac:dyDescent="0.25">
      <c r="A822" s="150"/>
      <c r="B822" s="150"/>
      <c r="C822" s="215"/>
      <c r="D822" s="216"/>
      <c r="E822" s="217"/>
    </row>
    <row r="823" spans="1:5" s="137" customFormat="1" ht="18" customHeight="1" x14ac:dyDescent="0.25">
      <c r="A823" s="150"/>
      <c r="B823" s="150"/>
      <c r="C823" s="215"/>
      <c r="D823" s="216"/>
      <c r="E823" s="217"/>
    </row>
    <row r="824" spans="1:5" s="137" customFormat="1" ht="18" customHeight="1" x14ac:dyDescent="0.25">
      <c r="A824" s="150"/>
      <c r="B824" s="150"/>
      <c r="C824" s="215"/>
      <c r="D824" s="216"/>
      <c r="E824" s="217"/>
    </row>
    <row r="825" spans="1:5" s="137" customFormat="1" ht="18" customHeight="1" x14ac:dyDescent="0.25">
      <c r="A825" s="150"/>
      <c r="B825" s="150"/>
      <c r="C825" s="215"/>
      <c r="D825" s="216"/>
      <c r="E825" s="217"/>
    </row>
    <row r="826" spans="1:5" s="137" customFormat="1" ht="18" customHeight="1" x14ac:dyDescent="0.25">
      <c r="A826" s="150"/>
      <c r="B826" s="150"/>
      <c r="C826" s="215"/>
      <c r="D826" s="216"/>
      <c r="E826" s="217"/>
    </row>
    <row r="827" spans="1:5" s="137" customFormat="1" ht="18" customHeight="1" x14ac:dyDescent="0.25">
      <c r="A827" s="150"/>
      <c r="B827" s="150"/>
      <c r="C827" s="215"/>
      <c r="D827" s="216"/>
      <c r="E827" s="217"/>
    </row>
    <row r="828" spans="1:5" s="137" customFormat="1" ht="18" customHeight="1" x14ac:dyDescent="0.25">
      <c r="A828" s="150"/>
      <c r="B828" s="150"/>
      <c r="C828" s="215"/>
      <c r="D828" s="216"/>
      <c r="E828" s="217"/>
    </row>
    <row r="829" spans="1:5" s="137" customFormat="1" ht="18" customHeight="1" x14ac:dyDescent="0.25">
      <c r="A829" s="150"/>
      <c r="B829" s="150"/>
      <c r="C829" s="215"/>
      <c r="D829" s="216"/>
      <c r="E829" s="217"/>
    </row>
    <row r="830" spans="1:5" s="137" customFormat="1" ht="18" customHeight="1" x14ac:dyDescent="0.25">
      <c r="A830" s="150"/>
      <c r="B830" s="150"/>
      <c r="C830" s="215"/>
      <c r="D830" s="216"/>
      <c r="E830" s="217"/>
    </row>
    <row r="831" spans="1:5" s="137" customFormat="1" ht="18" customHeight="1" x14ac:dyDescent="0.25">
      <c r="A831" s="150"/>
      <c r="B831" s="150"/>
      <c r="C831" s="215"/>
      <c r="D831" s="216"/>
      <c r="E831" s="217"/>
    </row>
    <row r="832" spans="1:5" s="137" customFormat="1" ht="18" customHeight="1" x14ac:dyDescent="0.25">
      <c r="A832" s="150"/>
      <c r="B832" s="150"/>
      <c r="C832" s="215"/>
      <c r="D832" s="216"/>
      <c r="E832" s="217"/>
    </row>
    <row r="833" spans="1:5" s="137" customFormat="1" ht="18" customHeight="1" x14ac:dyDescent="0.25">
      <c r="A833" s="150"/>
      <c r="B833" s="150"/>
      <c r="C833" s="215"/>
      <c r="D833" s="216"/>
      <c r="E833" s="217"/>
    </row>
    <row r="834" spans="1:5" s="137" customFormat="1" ht="18" customHeight="1" x14ac:dyDescent="0.25">
      <c r="A834" s="150"/>
      <c r="B834" s="150"/>
      <c r="C834" s="215"/>
      <c r="D834" s="216"/>
      <c r="E834" s="217"/>
    </row>
    <row r="835" spans="1:5" s="137" customFormat="1" ht="18" customHeight="1" x14ac:dyDescent="0.25">
      <c r="A835" s="150"/>
      <c r="B835" s="150"/>
      <c r="C835" s="215"/>
      <c r="D835" s="216"/>
      <c r="E835" s="217"/>
    </row>
    <row r="836" spans="1:5" s="137" customFormat="1" ht="18" customHeight="1" x14ac:dyDescent="0.25">
      <c r="A836" s="150"/>
      <c r="B836" s="150"/>
      <c r="C836" s="215"/>
      <c r="D836" s="216"/>
      <c r="E836" s="217"/>
    </row>
    <row r="837" spans="1:5" s="137" customFormat="1" ht="18" customHeight="1" x14ac:dyDescent="0.25">
      <c r="A837" s="150"/>
      <c r="B837" s="150"/>
      <c r="C837" s="215"/>
      <c r="D837" s="216"/>
      <c r="E837" s="217"/>
    </row>
    <row r="838" spans="1:5" s="137" customFormat="1" ht="18" customHeight="1" x14ac:dyDescent="0.25">
      <c r="A838" s="150"/>
      <c r="B838" s="150"/>
      <c r="C838" s="215"/>
      <c r="D838" s="216"/>
      <c r="E838" s="217"/>
    </row>
    <row r="839" spans="1:5" s="137" customFormat="1" ht="18" customHeight="1" x14ac:dyDescent="0.25">
      <c r="A839" s="150"/>
      <c r="B839" s="150"/>
      <c r="C839" s="215"/>
      <c r="D839" s="216"/>
      <c r="E839" s="217"/>
    </row>
    <row r="840" spans="1:5" s="137" customFormat="1" ht="18" customHeight="1" x14ac:dyDescent="0.25">
      <c r="A840" s="150"/>
      <c r="B840" s="150"/>
      <c r="C840" s="215"/>
      <c r="D840" s="216"/>
      <c r="E840" s="217"/>
    </row>
    <row r="841" spans="1:5" s="137" customFormat="1" ht="18" customHeight="1" x14ac:dyDescent="0.25">
      <c r="A841" s="150"/>
      <c r="B841" s="150"/>
      <c r="C841" s="215"/>
      <c r="D841" s="216"/>
      <c r="E841" s="217"/>
    </row>
    <row r="842" spans="1:5" s="137" customFormat="1" ht="18" customHeight="1" x14ac:dyDescent="0.25">
      <c r="A842" s="150"/>
      <c r="B842" s="150"/>
      <c r="C842" s="215"/>
      <c r="D842" s="216"/>
      <c r="E842" s="217"/>
    </row>
    <row r="843" spans="1:5" s="137" customFormat="1" ht="18" customHeight="1" x14ac:dyDescent="0.25">
      <c r="A843" s="150"/>
      <c r="B843" s="150"/>
      <c r="C843" s="215"/>
      <c r="D843" s="216"/>
      <c r="E843" s="217"/>
    </row>
    <row r="844" spans="1:5" s="137" customFormat="1" ht="18" customHeight="1" x14ac:dyDescent="0.25">
      <c r="A844" s="150"/>
      <c r="B844" s="150"/>
      <c r="C844" s="215"/>
      <c r="D844" s="216"/>
      <c r="E844" s="217"/>
    </row>
    <row r="845" spans="1:5" s="137" customFormat="1" ht="18" customHeight="1" x14ac:dyDescent="0.25">
      <c r="A845" s="150"/>
      <c r="B845" s="150"/>
      <c r="C845" s="215"/>
      <c r="D845" s="216"/>
      <c r="E845" s="217"/>
    </row>
    <row r="846" spans="1:5" s="137" customFormat="1" ht="18" customHeight="1" x14ac:dyDescent="0.25">
      <c r="A846" s="150"/>
      <c r="B846" s="150"/>
      <c r="C846" s="215"/>
      <c r="D846" s="216"/>
      <c r="E846" s="217"/>
    </row>
    <row r="847" spans="1:5" s="137" customFormat="1" ht="18" customHeight="1" x14ac:dyDescent="0.25">
      <c r="A847" s="150"/>
      <c r="B847" s="150"/>
      <c r="C847" s="215"/>
      <c r="D847" s="216"/>
      <c r="E847" s="217"/>
    </row>
    <row r="848" spans="1:5" s="137" customFormat="1" ht="18" customHeight="1" x14ac:dyDescent="0.25">
      <c r="A848" s="150"/>
      <c r="B848" s="150"/>
      <c r="C848" s="215"/>
      <c r="D848" s="216"/>
      <c r="E848" s="217"/>
    </row>
    <row r="849" spans="1:5" s="137" customFormat="1" ht="18" customHeight="1" x14ac:dyDescent="0.25">
      <c r="A849" s="150"/>
      <c r="B849" s="150"/>
      <c r="C849" s="215"/>
      <c r="D849" s="216"/>
      <c r="E849" s="217"/>
    </row>
    <row r="850" spans="1:5" s="137" customFormat="1" ht="18" customHeight="1" x14ac:dyDescent="0.25">
      <c r="A850" s="150"/>
      <c r="B850" s="150"/>
      <c r="C850" s="215"/>
      <c r="D850" s="216"/>
      <c r="E850" s="217"/>
    </row>
    <row r="851" spans="1:5" s="137" customFormat="1" ht="18" customHeight="1" x14ac:dyDescent="0.25">
      <c r="A851" s="150"/>
      <c r="B851" s="150"/>
      <c r="C851" s="215"/>
      <c r="D851" s="216"/>
      <c r="E851" s="217"/>
    </row>
    <row r="852" spans="1:5" s="137" customFormat="1" ht="18" customHeight="1" x14ac:dyDescent="0.25">
      <c r="A852" s="150"/>
      <c r="B852" s="150"/>
      <c r="C852" s="215"/>
      <c r="D852" s="216"/>
      <c r="E852" s="217"/>
    </row>
    <row r="853" spans="1:5" s="137" customFormat="1" ht="18" customHeight="1" x14ac:dyDescent="0.25">
      <c r="A853" s="150"/>
      <c r="B853" s="150"/>
      <c r="C853" s="215"/>
      <c r="D853" s="216"/>
      <c r="E853" s="217"/>
    </row>
    <row r="854" spans="1:5" s="137" customFormat="1" ht="18" customHeight="1" x14ac:dyDescent="0.25">
      <c r="A854" s="150"/>
      <c r="B854" s="150"/>
      <c r="C854" s="215"/>
      <c r="D854" s="216"/>
      <c r="E854" s="217"/>
    </row>
    <row r="855" spans="1:5" s="137" customFormat="1" ht="18" customHeight="1" x14ac:dyDescent="0.25">
      <c r="A855" s="150"/>
      <c r="B855" s="150"/>
      <c r="C855" s="215"/>
      <c r="D855" s="216"/>
      <c r="E855" s="217"/>
    </row>
    <row r="856" spans="1:5" s="137" customFormat="1" ht="18" customHeight="1" x14ac:dyDescent="0.25">
      <c r="A856" s="150"/>
      <c r="B856" s="150"/>
      <c r="C856" s="215"/>
      <c r="D856" s="216"/>
      <c r="E856" s="217"/>
    </row>
    <row r="857" spans="1:5" s="137" customFormat="1" ht="18" customHeight="1" x14ac:dyDescent="0.25">
      <c r="A857" s="150"/>
      <c r="B857" s="150"/>
      <c r="C857" s="215"/>
      <c r="D857" s="216"/>
      <c r="E857" s="217"/>
    </row>
    <row r="858" spans="1:5" s="137" customFormat="1" ht="18" customHeight="1" x14ac:dyDescent="0.25">
      <c r="A858" s="150"/>
      <c r="B858" s="150"/>
      <c r="C858" s="215"/>
      <c r="D858" s="216"/>
      <c r="E858" s="217"/>
    </row>
    <row r="859" spans="1:5" s="137" customFormat="1" ht="18" customHeight="1" x14ac:dyDescent="0.25">
      <c r="A859" s="150"/>
      <c r="B859" s="150"/>
      <c r="C859" s="215"/>
      <c r="D859" s="216"/>
      <c r="E859" s="217"/>
    </row>
    <row r="860" spans="1:5" s="137" customFormat="1" ht="18" customHeight="1" x14ac:dyDescent="0.25">
      <c r="A860" s="150"/>
      <c r="B860" s="150"/>
      <c r="C860" s="215"/>
      <c r="D860" s="216"/>
      <c r="E860" s="217"/>
    </row>
    <row r="861" spans="1:5" s="137" customFormat="1" ht="18" customHeight="1" x14ac:dyDescent="0.25">
      <c r="A861" s="150"/>
      <c r="B861" s="150"/>
      <c r="C861" s="215"/>
      <c r="D861" s="216"/>
      <c r="E861" s="217"/>
    </row>
    <row r="862" spans="1:5" s="137" customFormat="1" ht="18" customHeight="1" x14ac:dyDescent="0.25">
      <c r="A862" s="150"/>
      <c r="B862" s="150"/>
      <c r="C862" s="215"/>
      <c r="D862" s="216"/>
      <c r="E862" s="217"/>
    </row>
    <row r="863" spans="1:5" s="137" customFormat="1" ht="18" customHeight="1" x14ac:dyDescent="0.25">
      <c r="A863" s="150"/>
      <c r="B863" s="150"/>
      <c r="C863" s="215"/>
      <c r="D863" s="216"/>
      <c r="E863" s="217"/>
    </row>
    <row r="864" spans="1:5" s="137" customFormat="1" ht="18" customHeight="1" x14ac:dyDescent="0.25">
      <c r="A864" s="150"/>
      <c r="B864" s="150"/>
      <c r="C864" s="215"/>
      <c r="D864" s="216"/>
      <c r="E864" s="217"/>
    </row>
    <row r="865" spans="1:5" s="137" customFormat="1" ht="18" customHeight="1" x14ac:dyDescent="0.25">
      <c r="A865" s="150"/>
      <c r="B865" s="150"/>
      <c r="C865" s="215"/>
      <c r="D865" s="216"/>
      <c r="E865" s="217"/>
    </row>
    <row r="866" spans="1:5" s="137" customFormat="1" ht="18" customHeight="1" x14ac:dyDescent="0.25">
      <c r="A866" s="150"/>
      <c r="B866" s="150"/>
      <c r="C866" s="215"/>
      <c r="D866" s="216"/>
      <c r="E866" s="217"/>
    </row>
    <row r="867" spans="1:5" s="137" customFormat="1" ht="18" customHeight="1" x14ac:dyDescent="0.25">
      <c r="A867" s="150"/>
      <c r="B867" s="150"/>
      <c r="C867" s="215"/>
      <c r="D867" s="216"/>
      <c r="E867" s="217"/>
    </row>
    <row r="868" spans="1:5" s="137" customFormat="1" ht="18" customHeight="1" x14ac:dyDescent="0.25">
      <c r="A868" s="150"/>
      <c r="B868" s="150"/>
      <c r="C868" s="215"/>
      <c r="D868" s="216"/>
      <c r="E868" s="217"/>
    </row>
    <row r="869" spans="1:5" s="137" customFormat="1" ht="18" customHeight="1" x14ac:dyDescent="0.25">
      <c r="A869" s="150"/>
      <c r="B869" s="150"/>
      <c r="C869" s="215"/>
      <c r="D869" s="216"/>
      <c r="E869" s="217"/>
    </row>
    <row r="870" spans="1:5" s="137" customFormat="1" ht="18" customHeight="1" x14ac:dyDescent="0.25">
      <c r="A870" s="150"/>
      <c r="B870" s="150"/>
      <c r="C870" s="215"/>
      <c r="D870" s="216"/>
      <c r="E870" s="217"/>
    </row>
    <row r="871" spans="1:5" s="137" customFormat="1" ht="18" customHeight="1" x14ac:dyDescent="0.25">
      <c r="A871" s="150"/>
      <c r="B871" s="150"/>
      <c r="C871" s="215"/>
      <c r="D871" s="216"/>
      <c r="E871" s="217"/>
    </row>
    <row r="872" spans="1:5" s="137" customFormat="1" ht="18" customHeight="1" x14ac:dyDescent="0.25">
      <c r="A872" s="150"/>
      <c r="B872" s="150"/>
      <c r="C872" s="215"/>
      <c r="D872" s="216"/>
      <c r="E872" s="217"/>
    </row>
    <row r="873" spans="1:5" s="137" customFormat="1" ht="18" customHeight="1" x14ac:dyDescent="0.25">
      <c r="A873" s="150"/>
      <c r="B873" s="150"/>
      <c r="C873" s="215"/>
      <c r="D873" s="216"/>
      <c r="E873" s="217"/>
    </row>
    <row r="874" spans="1:5" s="137" customFormat="1" ht="18" customHeight="1" x14ac:dyDescent="0.25">
      <c r="A874" s="150"/>
      <c r="B874" s="150"/>
      <c r="C874" s="215"/>
      <c r="D874" s="216"/>
      <c r="E874" s="217"/>
    </row>
    <row r="875" spans="1:5" s="137" customFormat="1" ht="18" customHeight="1" x14ac:dyDescent="0.25">
      <c r="A875" s="150"/>
      <c r="B875" s="150"/>
      <c r="C875" s="215"/>
      <c r="D875" s="216"/>
      <c r="E875" s="217"/>
    </row>
    <row r="876" spans="1:5" s="137" customFormat="1" ht="18" customHeight="1" x14ac:dyDescent="0.25">
      <c r="A876" s="150"/>
      <c r="B876" s="150"/>
      <c r="C876" s="215"/>
      <c r="D876" s="216"/>
      <c r="E876" s="217"/>
    </row>
    <row r="877" spans="1:5" s="137" customFormat="1" ht="18" customHeight="1" x14ac:dyDescent="0.25">
      <c r="A877" s="150"/>
      <c r="B877" s="150"/>
      <c r="C877" s="215"/>
      <c r="D877" s="216"/>
      <c r="E877" s="217"/>
    </row>
    <row r="878" spans="1:5" s="137" customFormat="1" ht="18" customHeight="1" x14ac:dyDescent="0.25">
      <c r="A878" s="150"/>
      <c r="B878" s="150"/>
      <c r="C878" s="215"/>
      <c r="D878" s="216"/>
      <c r="E878" s="217"/>
    </row>
    <row r="879" spans="1:5" s="137" customFormat="1" ht="18" customHeight="1" x14ac:dyDescent="0.25">
      <c r="A879" s="150"/>
      <c r="B879" s="150"/>
      <c r="C879" s="215"/>
      <c r="D879" s="216"/>
      <c r="E879" s="217"/>
    </row>
    <row r="880" spans="1:5" s="137" customFormat="1" ht="18" customHeight="1" x14ac:dyDescent="0.25">
      <c r="A880" s="150"/>
      <c r="B880" s="150"/>
      <c r="C880" s="215"/>
      <c r="D880" s="216"/>
      <c r="E880" s="217"/>
    </row>
    <row r="881" spans="1:5" s="137" customFormat="1" ht="18" customHeight="1" x14ac:dyDescent="0.25">
      <c r="A881" s="150"/>
      <c r="B881" s="150"/>
      <c r="C881" s="215"/>
      <c r="D881" s="216"/>
      <c r="E881" s="217"/>
    </row>
    <row r="882" spans="1:5" s="137" customFormat="1" ht="18" customHeight="1" x14ac:dyDescent="0.25">
      <c r="A882" s="150"/>
      <c r="B882" s="150"/>
      <c r="C882" s="215"/>
      <c r="D882" s="216"/>
      <c r="E882" s="217"/>
    </row>
    <row r="883" spans="1:5" s="137" customFormat="1" ht="18" customHeight="1" x14ac:dyDescent="0.25">
      <c r="A883" s="150"/>
      <c r="B883" s="150"/>
      <c r="C883" s="215"/>
      <c r="D883" s="216"/>
      <c r="E883" s="217"/>
    </row>
    <row r="884" spans="1:5" s="137" customFormat="1" ht="18" customHeight="1" x14ac:dyDescent="0.25">
      <c r="A884" s="150"/>
      <c r="B884" s="150"/>
      <c r="C884" s="215"/>
      <c r="D884" s="216"/>
      <c r="E884" s="217"/>
    </row>
    <row r="885" spans="1:5" s="137" customFormat="1" ht="18" customHeight="1" x14ac:dyDescent="0.25">
      <c r="A885" s="150"/>
      <c r="B885" s="150"/>
      <c r="C885" s="215"/>
      <c r="D885" s="216"/>
      <c r="E885" s="217"/>
    </row>
    <row r="886" spans="1:5" s="137" customFormat="1" ht="18" customHeight="1" x14ac:dyDescent="0.25">
      <c r="A886" s="150"/>
      <c r="B886" s="150"/>
      <c r="C886" s="215"/>
      <c r="D886" s="216"/>
      <c r="E886" s="217"/>
    </row>
    <row r="887" spans="1:5" s="137" customFormat="1" ht="18" customHeight="1" x14ac:dyDescent="0.25">
      <c r="A887" s="150"/>
      <c r="B887" s="150"/>
      <c r="C887" s="215"/>
      <c r="D887" s="216"/>
      <c r="E887" s="217"/>
    </row>
    <row r="888" spans="1:5" s="137" customFormat="1" ht="18" customHeight="1" x14ac:dyDescent="0.25">
      <c r="A888" s="150"/>
      <c r="B888" s="150"/>
      <c r="C888" s="215"/>
      <c r="D888" s="216"/>
      <c r="E888" s="217"/>
    </row>
    <row r="889" spans="1:5" s="137" customFormat="1" ht="18" customHeight="1" x14ac:dyDescent="0.25">
      <c r="A889" s="150"/>
      <c r="B889" s="150"/>
      <c r="C889" s="215"/>
      <c r="D889" s="216"/>
      <c r="E889" s="217"/>
    </row>
    <row r="890" spans="1:5" s="137" customFormat="1" ht="18" customHeight="1" x14ac:dyDescent="0.25">
      <c r="A890" s="150"/>
      <c r="B890" s="150"/>
      <c r="C890" s="215"/>
      <c r="D890" s="216"/>
      <c r="E890" s="217"/>
    </row>
    <row r="891" spans="1:5" s="137" customFormat="1" ht="18" customHeight="1" x14ac:dyDescent="0.25">
      <c r="A891" s="150"/>
      <c r="B891" s="150"/>
      <c r="C891" s="215"/>
      <c r="D891" s="216"/>
      <c r="E891" s="217"/>
    </row>
    <row r="892" spans="1:5" s="137" customFormat="1" ht="18" customHeight="1" x14ac:dyDescent="0.25">
      <c r="A892" s="150"/>
      <c r="B892" s="150"/>
      <c r="C892" s="215"/>
      <c r="D892" s="216"/>
      <c r="E892" s="217"/>
    </row>
    <row r="893" spans="1:5" s="137" customFormat="1" ht="18" customHeight="1" x14ac:dyDescent="0.25">
      <c r="A893" s="150"/>
      <c r="B893" s="150"/>
      <c r="C893" s="215"/>
      <c r="D893" s="216"/>
      <c r="E893" s="217"/>
    </row>
    <row r="894" spans="1:5" s="137" customFormat="1" ht="18" customHeight="1" x14ac:dyDescent="0.25">
      <c r="A894" s="150"/>
      <c r="B894" s="150"/>
      <c r="C894" s="215"/>
      <c r="D894" s="216"/>
      <c r="E894" s="217"/>
    </row>
    <row r="895" spans="1:5" s="137" customFormat="1" ht="18" customHeight="1" x14ac:dyDescent="0.25">
      <c r="A895" s="150"/>
      <c r="B895" s="150"/>
      <c r="C895" s="215"/>
      <c r="D895" s="216"/>
      <c r="E895" s="217"/>
    </row>
    <row r="896" spans="1:5" s="137" customFormat="1" ht="18" customHeight="1" x14ac:dyDescent="0.25">
      <c r="A896" s="150"/>
      <c r="B896" s="150"/>
      <c r="C896" s="215"/>
      <c r="D896" s="216"/>
      <c r="E896" s="217"/>
    </row>
    <row r="897" spans="1:5" s="137" customFormat="1" ht="18" customHeight="1" x14ac:dyDescent="0.25">
      <c r="A897" s="150"/>
      <c r="B897" s="150"/>
      <c r="C897" s="215"/>
      <c r="D897" s="216"/>
      <c r="E897" s="217"/>
    </row>
    <row r="898" spans="1:5" s="137" customFormat="1" ht="18" customHeight="1" x14ac:dyDescent="0.25">
      <c r="A898" s="150"/>
      <c r="B898" s="150"/>
      <c r="C898" s="215"/>
      <c r="D898" s="216"/>
      <c r="E898" s="217"/>
    </row>
    <row r="899" spans="1:5" s="137" customFormat="1" ht="18" customHeight="1" x14ac:dyDescent="0.25">
      <c r="A899" s="150"/>
      <c r="B899" s="150"/>
      <c r="C899" s="215"/>
      <c r="D899" s="216"/>
      <c r="E899" s="217"/>
    </row>
    <row r="900" spans="1:5" s="137" customFormat="1" ht="18" customHeight="1" x14ac:dyDescent="0.25">
      <c r="A900" s="150"/>
      <c r="B900" s="150"/>
      <c r="C900" s="215"/>
      <c r="D900" s="216"/>
      <c r="E900" s="217"/>
    </row>
    <row r="901" spans="1:5" s="137" customFormat="1" ht="18" customHeight="1" x14ac:dyDescent="0.25">
      <c r="A901" s="150"/>
      <c r="B901" s="150"/>
      <c r="C901" s="215"/>
      <c r="D901" s="216"/>
      <c r="E901" s="217"/>
    </row>
    <row r="902" spans="1:5" s="137" customFormat="1" ht="18" customHeight="1" x14ac:dyDescent="0.25">
      <c r="A902" s="150"/>
      <c r="B902" s="150"/>
      <c r="C902" s="215"/>
      <c r="D902" s="216"/>
      <c r="E902" s="217"/>
    </row>
    <row r="903" spans="1:5" s="137" customFormat="1" ht="18" customHeight="1" x14ac:dyDescent="0.25">
      <c r="A903" s="150"/>
      <c r="B903" s="150"/>
      <c r="C903" s="215"/>
      <c r="D903" s="216"/>
      <c r="E903" s="217"/>
    </row>
    <row r="904" spans="1:5" s="137" customFormat="1" ht="18" customHeight="1" x14ac:dyDescent="0.25">
      <c r="A904" s="150"/>
      <c r="B904" s="150"/>
      <c r="C904" s="215"/>
      <c r="D904" s="216"/>
      <c r="E904" s="217"/>
    </row>
    <row r="905" spans="1:5" s="137" customFormat="1" ht="18" customHeight="1" x14ac:dyDescent="0.25">
      <c r="A905" s="150"/>
      <c r="B905" s="150"/>
      <c r="C905" s="215"/>
      <c r="D905" s="216"/>
      <c r="E905" s="217"/>
    </row>
    <row r="906" spans="1:5" s="137" customFormat="1" ht="18" customHeight="1" x14ac:dyDescent="0.25">
      <c r="A906" s="150"/>
      <c r="B906" s="150"/>
      <c r="C906" s="215"/>
      <c r="D906" s="216"/>
      <c r="E906" s="217"/>
    </row>
    <row r="907" spans="1:5" s="137" customFormat="1" ht="18" customHeight="1" x14ac:dyDescent="0.25">
      <c r="A907" s="150"/>
      <c r="B907" s="150"/>
      <c r="C907" s="215"/>
      <c r="D907" s="216"/>
      <c r="E907" s="217"/>
    </row>
    <row r="908" spans="1:5" s="137" customFormat="1" ht="18" customHeight="1" x14ac:dyDescent="0.25">
      <c r="A908" s="150"/>
      <c r="B908" s="150"/>
      <c r="C908" s="215"/>
      <c r="D908" s="216"/>
      <c r="E908" s="217"/>
    </row>
    <row r="909" spans="1:5" s="137" customFormat="1" ht="18" customHeight="1" x14ac:dyDescent="0.25">
      <c r="A909" s="150"/>
      <c r="B909" s="150"/>
      <c r="C909" s="215"/>
      <c r="D909" s="216"/>
      <c r="E909" s="217"/>
    </row>
    <row r="910" spans="1:5" s="137" customFormat="1" ht="18" customHeight="1" x14ac:dyDescent="0.25">
      <c r="A910" s="150"/>
      <c r="B910" s="150"/>
      <c r="C910" s="215"/>
      <c r="D910" s="216"/>
      <c r="E910" s="217"/>
    </row>
    <row r="911" spans="1:5" s="137" customFormat="1" ht="18" customHeight="1" x14ac:dyDescent="0.25">
      <c r="A911" s="150"/>
      <c r="B911" s="150"/>
      <c r="C911" s="215"/>
      <c r="D911" s="216"/>
      <c r="E911" s="217"/>
    </row>
    <row r="912" spans="1:5" s="137" customFormat="1" ht="18" customHeight="1" x14ac:dyDescent="0.25">
      <c r="A912" s="150"/>
      <c r="B912" s="150"/>
      <c r="C912" s="215"/>
      <c r="D912" s="216"/>
      <c r="E912" s="217"/>
    </row>
    <row r="913" spans="1:5" s="137" customFormat="1" ht="18" customHeight="1" x14ac:dyDescent="0.25">
      <c r="A913" s="150"/>
      <c r="B913" s="150"/>
      <c r="C913" s="215"/>
      <c r="D913" s="216"/>
      <c r="E913" s="217"/>
    </row>
    <row r="914" spans="1:5" s="137" customFormat="1" ht="18" customHeight="1" x14ac:dyDescent="0.25">
      <c r="A914" s="150"/>
      <c r="B914" s="150"/>
      <c r="C914" s="215"/>
      <c r="D914" s="216"/>
      <c r="E914" s="217"/>
    </row>
    <row r="915" spans="1:5" s="137" customFormat="1" ht="18" customHeight="1" x14ac:dyDescent="0.25">
      <c r="A915" s="150"/>
      <c r="B915" s="150"/>
      <c r="C915" s="215"/>
      <c r="D915" s="216"/>
      <c r="E915" s="217"/>
    </row>
    <row r="916" spans="1:5" s="137" customFormat="1" ht="18" customHeight="1" x14ac:dyDescent="0.25">
      <c r="A916" s="150"/>
      <c r="B916" s="150"/>
      <c r="C916" s="215"/>
      <c r="D916" s="216"/>
      <c r="E916" s="217"/>
    </row>
    <row r="917" spans="1:5" s="137" customFormat="1" ht="18" customHeight="1" x14ac:dyDescent="0.25">
      <c r="A917" s="150"/>
      <c r="B917" s="150"/>
      <c r="C917" s="215"/>
      <c r="D917" s="216"/>
      <c r="E917" s="217"/>
    </row>
    <row r="918" spans="1:5" s="137" customFormat="1" ht="18" customHeight="1" x14ac:dyDescent="0.25">
      <c r="A918" s="150"/>
      <c r="B918" s="150"/>
      <c r="C918" s="215"/>
      <c r="D918" s="216"/>
      <c r="E918" s="217"/>
    </row>
    <row r="919" spans="1:5" s="137" customFormat="1" ht="18" customHeight="1" x14ac:dyDescent="0.25">
      <c r="A919" s="150"/>
      <c r="B919" s="150"/>
      <c r="C919" s="215"/>
      <c r="D919" s="216"/>
      <c r="E919" s="217"/>
    </row>
    <row r="920" spans="1:5" s="137" customFormat="1" ht="18" customHeight="1" x14ac:dyDescent="0.25">
      <c r="A920" s="150"/>
      <c r="B920" s="150"/>
      <c r="C920" s="215"/>
      <c r="D920" s="216"/>
      <c r="E920" s="217"/>
    </row>
    <row r="921" spans="1:5" s="137" customFormat="1" ht="18" customHeight="1" x14ac:dyDescent="0.25">
      <c r="A921" s="150"/>
      <c r="B921" s="150"/>
      <c r="C921" s="215"/>
      <c r="D921" s="216"/>
      <c r="E921" s="217"/>
    </row>
    <row r="922" spans="1:5" s="137" customFormat="1" ht="18" customHeight="1" x14ac:dyDescent="0.25">
      <c r="A922" s="150"/>
      <c r="B922" s="150"/>
      <c r="C922" s="215"/>
      <c r="D922" s="216"/>
      <c r="E922" s="217"/>
    </row>
    <row r="923" spans="1:5" s="137" customFormat="1" ht="18" customHeight="1" x14ac:dyDescent="0.25">
      <c r="A923" s="150"/>
      <c r="B923" s="150"/>
      <c r="C923" s="215"/>
      <c r="D923" s="216"/>
      <c r="E923" s="217"/>
    </row>
    <row r="924" spans="1:5" s="137" customFormat="1" ht="18" customHeight="1" x14ac:dyDescent="0.25">
      <c r="A924" s="150"/>
      <c r="B924" s="150"/>
      <c r="C924" s="215"/>
      <c r="D924" s="216"/>
      <c r="E924" s="217"/>
    </row>
    <row r="925" spans="1:5" s="137" customFormat="1" ht="18" customHeight="1" x14ac:dyDescent="0.25">
      <c r="A925" s="150"/>
      <c r="B925" s="150"/>
      <c r="C925" s="215"/>
      <c r="D925" s="216"/>
      <c r="E925" s="217"/>
    </row>
    <row r="926" spans="1:5" s="137" customFormat="1" ht="18" customHeight="1" x14ac:dyDescent="0.25">
      <c r="A926" s="150"/>
      <c r="B926" s="150"/>
      <c r="C926" s="215"/>
      <c r="D926" s="216"/>
      <c r="E926" s="217"/>
    </row>
    <row r="927" spans="1:5" s="137" customFormat="1" ht="18" customHeight="1" x14ac:dyDescent="0.25">
      <c r="A927" s="150"/>
      <c r="B927" s="150"/>
      <c r="C927" s="215"/>
      <c r="D927" s="216"/>
      <c r="E927" s="217"/>
    </row>
    <row r="928" spans="1:5" s="137" customFormat="1" ht="18" customHeight="1" x14ac:dyDescent="0.25">
      <c r="A928" s="150"/>
      <c r="B928" s="150"/>
      <c r="C928" s="215"/>
      <c r="D928" s="216"/>
      <c r="E928" s="217"/>
    </row>
    <row r="929" spans="1:5" s="137" customFormat="1" ht="18" customHeight="1" x14ac:dyDescent="0.25">
      <c r="A929" s="150"/>
      <c r="B929" s="150"/>
      <c r="C929" s="215"/>
      <c r="D929" s="216"/>
      <c r="E929" s="217"/>
    </row>
    <row r="930" spans="1:5" s="137" customFormat="1" ht="18" customHeight="1" x14ac:dyDescent="0.25">
      <c r="A930" s="150"/>
      <c r="B930" s="150"/>
      <c r="C930" s="215"/>
      <c r="D930" s="216"/>
      <c r="E930" s="217"/>
    </row>
    <row r="931" spans="1:5" s="137" customFormat="1" ht="18" customHeight="1" x14ac:dyDescent="0.25">
      <c r="A931" s="150"/>
      <c r="B931" s="150"/>
      <c r="C931" s="215"/>
      <c r="D931" s="216"/>
      <c r="E931" s="217"/>
    </row>
    <row r="932" spans="1:5" s="137" customFormat="1" ht="18" customHeight="1" x14ac:dyDescent="0.25">
      <c r="A932" s="150"/>
      <c r="B932" s="150"/>
      <c r="C932" s="215"/>
      <c r="D932" s="216"/>
      <c r="E932" s="217"/>
    </row>
    <row r="933" spans="1:5" s="137" customFormat="1" ht="18" customHeight="1" x14ac:dyDescent="0.25">
      <c r="A933" s="150"/>
      <c r="B933" s="150"/>
      <c r="C933" s="215"/>
      <c r="D933" s="216"/>
      <c r="E933" s="217"/>
    </row>
    <row r="934" spans="1:5" s="137" customFormat="1" ht="18" customHeight="1" x14ac:dyDescent="0.25">
      <c r="A934" s="150"/>
      <c r="B934" s="150"/>
      <c r="C934" s="215"/>
      <c r="D934" s="216"/>
      <c r="E934" s="217"/>
    </row>
    <row r="935" spans="1:5" s="137" customFormat="1" ht="18" customHeight="1" x14ac:dyDescent="0.25">
      <c r="A935" s="150"/>
      <c r="B935" s="150"/>
      <c r="C935" s="215"/>
      <c r="D935" s="216"/>
      <c r="E935" s="217"/>
    </row>
    <row r="936" spans="1:5" s="137" customFormat="1" ht="18" customHeight="1" x14ac:dyDescent="0.25">
      <c r="A936" s="150"/>
      <c r="B936" s="150"/>
      <c r="C936" s="215"/>
      <c r="D936" s="216"/>
      <c r="E936" s="217"/>
    </row>
    <row r="937" spans="1:5" s="137" customFormat="1" ht="18" customHeight="1" x14ac:dyDescent="0.25">
      <c r="A937" s="150"/>
      <c r="B937" s="150"/>
      <c r="C937" s="215"/>
      <c r="D937" s="216"/>
      <c r="E937" s="217"/>
    </row>
    <row r="938" spans="1:5" s="137" customFormat="1" ht="18" customHeight="1" x14ac:dyDescent="0.25">
      <c r="A938" s="150"/>
      <c r="B938" s="150"/>
      <c r="C938" s="215"/>
      <c r="D938" s="216"/>
      <c r="E938" s="217"/>
    </row>
    <row r="939" spans="1:5" s="137" customFormat="1" ht="18" customHeight="1" x14ac:dyDescent="0.25">
      <c r="A939" s="150"/>
      <c r="B939" s="150"/>
      <c r="C939" s="215"/>
      <c r="D939" s="216"/>
      <c r="E939" s="217"/>
    </row>
    <row r="940" spans="1:5" s="137" customFormat="1" ht="18" customHeight="1" x14ac:dyDescent="0.25">
      <c r="A940" s="150"/>
      <c r="B940" s="150"/>
      <c r="C940" s="215"/>
      <c r="D940" s="216"/>
      <c r="E940" s="217"/>
    </row>
    <row r="941" spans="1:5" s="137" customFormat="1" ht="18" customHeight="1" x14ac:dyDescent="0.25">
      <c r="A941" s="150"/>
      <c r="B941" s="150"/>
      <c r="C941" s="215"/>
      <c r="D941" s="216"/>
      <c r="E941" s="217"/>
    </row>
    <row r="942" spans="1:5" s="137" customFormat="1" ht="18" customHeight="1" x14ac:dyDescent="0.25">
      <c r="A942" s="150"/>
      <c r="B942" s="150"/>
      <c r="C942" s="215"/>
      <c r="D942" s="216"/>
      <c r="E942" s="217"/>
    </row>
    <row r="943" spans="1:5" s="137" customFormat="1" ht="18" customHeight="1" x14ac:dyDescent="0.25">
      <c r="A943" s="150"/>
      <c r="B943" s="150"/>
      <c r="C943" s="215"/>
      <c r="D943" s="216"/>
      <c r="E943" s="217"/>
    </row>
    <row r="944" spans="1:5" s="137" customFormat="1" ht="18" customHeight="1" x14ac:dyDescent="0.25">
      <c r="A944" s="150"/>
      <c r="B944" s="150"/>
      <c r="C944" s="215"/>
      <c r="D944" s="216"/>
      <c r="E944" s="217"/>
    </row>
    <row r="945" spans="1:5" s="137" customFormat="1" ht="18" customHeight="1" x14ac:dyDescent="0.25">
      <c r="A945" s="150"/>
      <c r="B945" s="150"/>
      <c r="C945" s="215"/>
      <c r="D945" s="216"/>
      <c r="E945" s="217"/>
    </row>
    <row r="946" spans="1:5" s="137" customFormat="1" ht="18" customHeight="1" x14ac:dyDescent="0.25">
      <c r="A946" s="150"/>
      <c r="B946" s="150"/>
      <c r="C946" s="215"/>
      <c r="D946" s="216"/>
      <c r="E946" s="217"/>
    </row>
    <row r="947" spans="1:5" s="137" customFormat="1" ht="18" customHeight="1" x14ac:dyDescent="0.25">
      <c r="A947" s="150"/>
      <c r="B947" s="150"/>
      <c r="C947" s="215"/>
      <c r="D947" s="216"/>
      <c r="E947" s="217"/>
    </row>
    <row r="948" spans="1:5" s="137" customFormat="1" ht="18" customHeight="1" x14ac:dyDescent="0.25">
      <c r="A948" s="150"/>
      <c r="B948" s="150"/>
      <c r="C948" s="215"/>
      <c r="D948" s="216"/>
      <c r="E948" s="217"/>
    </row>
    <row r="949" spans="1:5" s="137" customFormat="1" ht="18" customHeight="1" x14ac:dyDescent="0.25">
      <c r="A949" s="150"/>
      <c r="B949" s="150"/>
      <c r="C949" s="215"/>
      <c r="D949" s="216"/>
      <c r="E949" s="217"/>
    </row>
    <row r="950" spans="1:5" s="137" customFormat="1" ht="18" customHeight="1" x14ac:dyDescent="0.25">
      <c r="A950" s="150"/>
      <c r="B950" s="150"/>
      <c r="C950" s="215"/>
      <c r="D950" s="216"/>
      <c r="E950" s="217"/>
    </row>
    <row r="951" spans="1:5" s="137" customFormat="1" ht="18" customHeight="1" x14ac:dyDescent="0.25">
      <c r="A951" s="150"/>
      <c r="B951" s="150"/>
      <c r="C951" s="215"/>
      <c r="D951" s="216"/>
      <c r="E951" s="217"/>
    </row>
    <row r="952" spans="1:5" s="137" customFormat="1" ht="18" customHeight="1" x14ac:dyDescent="0.25">
      <c r="A952" s="150"/>
      <c r="B952" s="150"/>
      <c r="C952" s="215"/>
      <c r="D952" s="216"/>
      <c r="E952" s="217"/>
    </row>
    <row r="953" spans="1:5" s="137" customFormat="1" ht="18" customHeight="1" x14ac:dyDescent="0.25">
      <c r="A953" s="150"/>
      <c r="B953" s="150"/>
      <c r="C953" s="215"/>
      <c r="D953" s="216"/>
      <c r="E953" s="217"/>
    </row>
    <row r="954" spans="1:5" s="137" customFormat="1" ht="18" customHeight="1" x14ac:dyDescent="0.25">
      <c r="A954" s="150"/>
      <c r="B954" s="150"/>
      <c r="C954" s="215"/>
      <c r="D954" s="216"/>
      <c r="E954" s="217"/>
    </row>
    <row r="955" spans="1:5" s="137" customFormat="1" ht="18" customHeight="1" x14ac:dyDescent="0.25">
      <c r="A955" s="150"/>
      <c r="B955" s="150"/>
      <c r="C955" s="215"/>
      <c r="D955" s="216"/>
      <c r="E955" s="217"/>
    </row>
    <row r="956" spans="1:5" s="137" customFormat="1" ht="18" customHeight="1" x14ac:dyDescent="0.25">
      <c r="A956" s="150"/>
      <c r="B956" s="150"/>
      <c r="C956" s="215"/>
      <c r="D956" s="216"/>
      <c r="E956" s="217"/>
    </row>
    <row r="957" spans="1:5" s="137" customFormat="1" ht="18" customHeight="1" x14ac:dyDescent="0.25">
      <c r="A957" s="150"/>
      <c r="B957" s="150"/>
      <c r="C957" s="215"/>
      <c r="D957" s="216"/>
      <c r="E957" s="217"/>
    </row>
    <row r="958" spans="1:5" s="137" customFormat="1" ht="18" customHeight="1" x14ac:dyDescent="0.25">
      <c r="A958" s="150"/>
      <c r="B958" s="150"/>
      <c r="C958" s="215"/>
      <c r="D958" s="216"/>
      <c r="E958" s="217"/>
    </row>
    <row r="959" spans="1:5" s="137" customFormat="1" ht="18" customHeight="1" x14ac:dyDescent="0.25">
      <c r="A959" s="150"/>
      <c r="B959" s="150"/>
      <c r="C959" s="215"/>
      <c r="D959" s="216"/>
      <c r="E959" s="217"/>
    </row>
    <row r="960" spans="1:5" s="137" customFormat="1" ht="18" customHeight="1" x14ac:dyDescent="0.25">
      <c r="A960" s="150"/>
      <c r="B960" s="150"/>
      <c r="C960" s="215"/>
      <c r="D960" s="216"/>
      <c r="E960" s="217"/>
    </row>
    <row r="961" spans="1:5" s="137" customFormat="1" ht="18" customHeight="1" x14ac:dyDescent="0.25">
      <c r="A961" s="150"/>
      <c r="B961" s="150"/>
      <c r="C961" s="215"/>
      <c r="D961" s="216"/>
      <c r="E961" s="217"/>
    </row>
    <row r="962" spans="1:5" s="137" customFormat="1" ht="18" customHeight="1" x14ac:dyDescent="0.25">
      <c r="A962" s="150"/>
      <c r="B962" s="150"/>
      <c r="C962" s="215"/>
      <c r="D962" s="216"/>
      <c r="E962" s="217"/>
    </row>
    <row r="963" spans="1:5" s="137" customFormat="1" ht="18" customHeight="1" x14ac:dyDescent="0.25">
      <c r="A963" s="150"/>
      <c r="B963" s="150"/>
      <c r="C963" s="215"/>
      <c r="D963" s="216"/>
      <c r="E963" s="217"/>
    </row>
    <row r="964" spans="1:5" s="137" customFormat="1" ht="18" customHeight="1" x14ac:dyDescent="0.25">
      <c r="A964" s="150"/>
      <c r="B964" s="150"/>
      <c r="C964" s="215"/>
      <c r="D964" s="216"/>
      <c r="E964" s="217"/>
    </row>
    <row r="965" spans="1:5" s="137" customFormat="1" ht="18" customHeight="1" x14ac:dyDescent="0.25">
      <c r="A965" s="150"/>
      <c r="B965" s="150"/>
      <c r="C965" s="215"/>
      <c r="D965" s="216"/>
      <c r="E965" s="217"/>
    </row>
    <row r="966" spans="1:5" s="137" customFormat="1" ht="18" customHeight="1" x14ac:dyDescent="0.25">
      <c r="A966" s="150"/>
      <c r="B966" s="150"/>
      <c r="C966" s="215"/>
      <c r="D966" s="216"/>
      <c r="E966" s="217"/>
    </row>
    <row r="967" spans="1:5" s="137" customFormat="1" ht="18" customHeight="1" x14ac:dyDescent="0.25">
      <c r="A967" s="150"/>
      <c r="B967" s="150"/>
      <c r="C967" s="215"/>
      <c r="D967" s="216"/>
      <c r="E967" s="217"/>
    </row>
    <row r="968" spans="1:5" s="137" customFormat="1" ht="18" customHeight="1" x14ac:dyDescent="0.25">
      <c r="A968" s="150"/>
      <c r="B968" s="150"/>
      <c r="C968" s="215"/>
      <c r="D968" s="216"/>
      <c r="E968" s="217"/>
    </row>
    <row r="969" spans="1:5" s="137" customFormat="1" ht="18" customHeight="1" x14ac:dyDescent="0.25">
      <c r="A969" s="150"/>
      <c r="B969" s="150"/>
      <c r="C969" s="215"/>
      <c r="D969" s="216"/>
      <c r="E969" s="217"/>
    </row>
    <row r="970" spans="1:5" s="137" customFormat="1" ht="18" customHeight="1" x14ac:dyDescent="0.25">
      <c r="A970" s="150"/>
      <c r="B970" s="150"/>
      <c r="C970" s="215"/>
      <c r="D970" s="216"/>
      <c r="E970" s="217"/>
    </row>
    <row r="971" spans="1:5" s="137" customFormat="1" ht="18" customHeight="1" x14ac:dyDescent="0.25">
      <c r="A971" s="150"/>
      <c r="B971" s="150"/>
      <c r="C971" s="215"/>
      <c r="D971" s="216"/>
      <c r="E971" s="217"/>
    </row>
    <row r="972" spans="1:5" s="137" customFormat="1" ht="18" customHeight="1" x14ac:dyDescent="0.25">
      <c r="A972" s="150"/>
      <c r="B972" s="150"/>
      <c r="C972" s="215"/>
      <c r="D972" s="216"/>
      <c r="E972" s="217"/>
    </row>
    <row r="973" spans="1:5" s="137" customFormat="1" ht="18" customHeight="1" x14ac:dyDescent="0.25">
      <c r="A973" s="150"/>
      <c r="B973" s="150"/>
      <c r="C973" s="215"/>
      <c r="D973" s="216"/>
      <c r="E973" s="217"/>
    </row>
    <row r="974" spans="1:5" s="137" customFormat="1" ht="18" customHeight="1" x14ac:dyDescent="0.25">
      <c r="A974" s="150"/>
      <c r="B974" s="150"/>
      <c r="C974" s="215"/>
      <c r="D974" s="216"/>
      <c r="E974" s="217"/>
    </row>
    <row r="975" spans="1:5" s="137" customFormat="1" ht="18" customHeight="1" x14ac:dyDescent="0.25">
      <c r="A975" s="150"/>
      <c r="B975" s="150"/>
      <c r="C975" s="215"/>
      <c r="D975" s="216"/>
      <c r="E975" s="217"/>
    </row>
    <row r="976" spans="1:5" s="137" customFormat="1" ht="18" customHeight="1" x14ac:dyDescent="0.25">
      <c r="A976" s="150"/>
      <c r="B976" s="150"/>
      <c r="C976" s="215"/>
      <c r="D976" s="216"/>
      <c r="E976" s="217"/>
    </row>
    <row r="977" spans="1:5" s="137" customFormat="1" ht="18" customHeight="1" x14ac:dyDescent="0.25">
      <c r="A977" s="150"/>
      <c r="B977" s="150"/>
      <c r="C977" s="215"/>
      <c r="D977" s="216"/>
      <c r="E977" s="217"/>
    </row>
    <row r="978" spans="1:5" s="137" customFormat="1" ht="18" customHeight="1" x14ac:dyDescent="0.25">
      <c r="A978" s="150"/>
      <c r="B978" s="150"/>
      <c r="C978" s="215"/>
      <c r="D978" s="216"/>
      <c r="E978" s="217"/>
    </row>
    <row r="979" spans="1:5" s="137" customFormat="1" ht="18" customHeight="1" x14ac:dyDescent="0.25">
      <c r="A979" s="150"/>
      <c r="B979" s="150"/>
      <c r="C979" s="215"/>
      <c r="D979" s="216"/>
      <c r="E979" s="217"/>
    </row>
    <row r="980" spans="1:5" s="137" customFormat="1" ht="18" customHeight="1" x14ac:dyDescent="0.25">
      <c r="A980" s="150"/>
      <c r="B980" s="150"/>
      <c r="C980" s="215"/>
      <c r="D980" s="216"/>
      <c r="E980" s="217"/>
    </row>
    <row r="981" spans="1:5" s="137" customFormat="1" ht="18" customHeight="1" x14ac:dyDescent="0.25">
      <c r="A981" s="150"/>
      <c r="B981" s="150"/>
      <c r="C981" s="215"/>
      <c r="D981" s="216"/>
      <c r="E981" s="217"/>
    </row>
    <row r="982" spans="1:5" s="137" customFormat="1" ht="18" customHeight="1" x14ac:dyDescent="0.25">
      <c r="A982" s="150"/>
      <c r="B982" s="150"/>
      <c r="C982" s="215"/>
      <c r="D982" s="216"/>
      <c r="E982" s="217"/>
    </row>
    <row r="983" spans="1:5" s="137" customFormat="1" ht="18" customHeight="1" x14ac:dyDescent="0.25">
      <c r="A983" s="150"/>
      <c r="B983" s="150"/>
      <c r="C983" s="215"/>
      <c r="D983" s="216"/>
      <c r="E983" s="217"/>
    </row>
    <row r="984" spans="1:5" s="137" customFormat="1" ht="18" customHeight="1" x14ac:dyDescent="0.25">
      <c r="A984" s="150"/>
      <c r="B984" s="150"/>
      <c r="C984" s="215"/>
      <c r="D984" s="216"/>
      <c r="E984" s="217"/>
    </row>
    <row r="985" spans="1:5" s="137" customFormat="1" ht="18" customHeight="1" x14ac:dyDescent="0.25">
      <c r="A985" s="150"/>
      <c r="B985" s="150"/>
      <c r="C985" s="215"/>
      <c r="D985" s="216"/>
      <c r="E985" s="217"/>
    </row>
    <row r="986" spans="1:5" s="137" customFormat="1" ht="18" customHeight="1" x14ac:dyDescent="0.25">
      <c r="A986" s="150"/>
      <c r="B986" s="150"/>
      <c r="C986" s="215"/>
      <c r="D986" s="216"/>
      <c r="E986" s="217"/>
    </row>
    <row r="987" spans="1:5" s="137" customFormat="1" ht="18" customHeight="1" x14ac:dyDescent="0.25">
      <c r="A987" s="150"/>
      <c r="B987" s="150"/>
      <c r="C987" s="215"/>
      <c r="D987" s="216"/>
      <c r="E987" s="217"/>
    </row>
    <row r="988" spans="1:5" s="137" customFormat="1" ht="18" customHeight="1" x14ac:dyDescent="0.25">
      <c r="A988" s="150"/>
      <c r="B988" s="150"/>
      <c r="C988" s="215"/>
      <c r="D988" s="216"/>
      <c r="E988" s="217"/>
    </row>
    <row r="989" spans="1:5" s="137" customFormat="1" ht="18" customHeight="1" x14ac:dyDescent="0.25">
      <c r="A989" s="150"/>
      <c r="B989" s="150"/>
      <c r="C989" s="215"/>
      <c r="D989" s="216"/>
      <c r="E989" s="217"/>
    </row>
    <row r="990" spans="1:5" s="137" customFormat="1" ht="18" customHeight="1" x14ac:dyDescent="0.25">
      <c r="A990" s="150"/>
      <c r="B990" s="150"/>
      <c r="C990" s="215"/>
      <c r="D990" s="216"/>
      <c r="E990" s="217"/>
    </row>
    <row r="991" spans="1:5" s="137" customFormat="1" ht="18" customHeight="1" x14ac:dyDescent="0.25">
      <c r="A991" s="150"/>
      <c r="B991" s="150"/>
      <c r="C991" s="215"/>
      <c r="D991" s="216"/>
      <c r="E991" s="217"/>
    </row>
    <row r="992" spans="1:5" s="137" customFormat="1" ht="18" customHeight="1" x14ac:dyDescent="0.25">
      <c r="A992" s="150"/>
      <c r="B992" s="150"/>
      <c r="C992" s="215"/>
      <c r="D992" s="216"/>
      <c r="E992" s="217"/>
    </row>
    <row r="993" spans="1:5" s="137" customFormat="1" ht="18" customHeight="1" x14ac:dyDescent="0.25">
      <c r="A993" s="150"/>
      <c r="B993" s="150"/>
      <c r="C993" s="215"/>
      <c r="D993" s="216"/>
      <c r="E993" s="217"/>
    </row>
    <row r="994" spans="1:5" s="137" customFormat="1" ht="18" customHeight="1" x14ac:dyDescent="0.25">
      <c r="A994" s="150"/>
      <c r="B994" s="150"/>
      <c r="C994" s="215"/>
      <c r="D994" s="216"/>
      <c r="E994" s="217"/>
    </row>
    <row r="995" spans="1:5" s="137" customFormat="1" ht="18" customHeight="1" x14ac:dyDescent="0.25">
      <c r="A995" s="150"/>
      <c r="B995" s="150"/>
      <c r="C995" s="215"/>
      <c r="D995" s="216"/>
      <c r="E995" s="217"/>
    </row>
    <row r="996" spans="1:5" s="137" customFormat="1" ht="18" customHeight="1" x14ac:dyDescent="0.25">
      <c r="A996" s="150"/>
      <c r="B996" s="150"/>
      <c r="C996" s="215"/>
      <c r="D996" s="216"/>
      <c r="E996" s="217"/>
    </row>
    <row r="997" spans="1:5" s="137" customFormat="1" ht="18" customHeight="1" x14ac:dyDescent="0.25">
      <c r="A997" s="150"/>
      <c r="B997" s="150"/>
      <c r="C997" s="215"/>
      <c r="D997" s="216"/>
      <c r="E997" s="217"/>
    </row>
    <row r="998" spans="1:5" s="137" customFormat="1" ht="18" customHeight="1" x14ac:dyDescent="0.25">
      <c r="A998" s="150"/>
      <c r="B998" s="150"/>
      <c r="C998" s="215"/>
      <c r="D998" s="216"/>
      <c r="E998" s="217"/>
    </row>
    <row r="999" spans="1:5" s="137" customFormat="1" ht="18" customHeight="1" x14ac:dyDescent="0.25">
      <c r="A999" s="150"/>
      <c r="B999" s="150"/>
      <c r="C999" s="215"/>
      <c r="D999" s="216"/>
      <c r="E999" s="217"/>
    </row>
    <row r="1000" spans="1:5" s="137" customFormat="1" ht="18" customHeight="1" x14ac:dyDescent="0.25">
      <c r="A1000" s="150"/>
      <c r="B1000" s="150"/>
      <c r="C1000" s="215"/>
      <c r="D1000" s="216"/>
      <c r="E1000" s="217"/>
    </row>
    <row r="1001" spans="1:5" s="137" customFormat="1" ht="18" customHeight="1" x14ac:dyDescent="0.25">
      <c r="A1001" s="150"/>
      <c r="B1001" s="150"/>
      <c r="C1001" s="215"/>
      <c r="D1001" s="216"/>
      <c r="E1001" s="217"/>
    </row>
    <row r="1002" spans="1:5" s="137" customFormat="1" ht="18" customHeight="1" x14ac:dyDescent="0.25">
      <c r="A1002" s="150"/>
      <c r="B1002" s="150"/>
      <c r="C1002" s="215"/>
      <c r="D1002" s="216"/>
      <c r="E1002" s="217"/>
    </row>
    <row r="1003" spans="1:5" s="137" customFormat="1" ht="18" customHeight="1" x14ac:dyDescent="0.25">
      <c r="A1003" s="150"/>
      <c r="B1003" s="150"/>
      <c r="C1003" s="215"/>
      <c r="D1003" s="216"/>
      <c r="E1003" s="217"/>
    </row>
    <row r="1004" spans="1:5" s="137" customFormat="1" ht="18" customHeight="1" x14ac:dyDescent="0.25">
      <c r="A1004" s="150"/>
      <c r="B1004" s="150"/>
      <c r="C1004" s="215"/>
      <c r="D1004" s="216"/>
      <c r="E1004" s="217"/>
    </row>
    <row r="1005" spans="1:5" s="137" customFormat="1" ht="18" customHeight="1" x14ac:dyDescent="0.25">
      <c r="A1005" s="150"/>
      <c r="B1005" s="150"/>
      <c r="C1005" s="215"/>
      <c r="D1005" s="216"/>
      <c r="E1005" s="217"/>
    </row>
    <row r="1006" spans="1:5" s="137" customFormat="1" ht="18" customHeight="1" x14ac:dyDescent="0.25">
      <c r="A1006" s="150"/>
      <c r="B1006" s="150"/>
      <c r="C1006" s="215"/>
      <c r="D1006" s="216"/>
      <c r="E1006" s="217"/>
    </row>
    <row r="1007" spans="1:5" s="137" customFormat="1" ht="18" customHeight="1" x14ac:dyDescent="0.25">
      <c r="A1007" s="150"/>
      <c r="B1007" s="150"/>
      <c r="C1007" s="215"/>
      <c r="D1007" s="216"/>
      <c r="E1007" s="217"/>
    </row>
    <row r="1008" spans="1:5" s="137" customFormat="1" ht="18" customHeight="1" x14ac:dyDescent="0.25">
      <c r="A1008" s="150"/>
      <c r="B1008" s="150"/>
      <c r="C1008" s="215"/>
      <c r="D1008" s="216"/>
      <c r="E1008" s="217"/>
    </row>
    <row r="1009" spans="1:5" s="137" customFormat="1" ht="18" customHeight="1" x14ac:dyDescent="0.25">
      <c r="A1009" s="150"/>
      <c r="B1009" s="150"/>
      <c r="C1009" s="215"/>
      <c r="D1009" s="216"/>
      <c r="E1009" s="217"/>
    </row>
    <row r="1010" spans="1:5" s="137" customFormat="1" ht="18" customHeight="1" x14ac:dyDescent="0.25">
      <c r="A1010" s="150"/>
      <c r="B1010" s="150"/>
      <c r="C1010" s="215"/>
      <c r="D1010" s="216"/>
      <c r="E1010" s="217"/>
    </row>
    <row r="1011" spans="1:5" s="137" customFormat="1" ht="18" customHeight="1" x14ac:dyDescent="0.25">
      <c r="A1011" s="150"/>
      <c r="B1011" s="150"/>
      <c r="C1011" s="215"/>
      <c r="D1011" s="216"/>
      <c r="E1011" s="217"/>
    </row>
    <row r="1012" spans="1:5" s="137" customFormat="1" ht="18" customHeight="1" x14ac:dyDescent="0.25">
      <c r="A1012" s="150"/>
      <c r="B1012" s="150"/>
      <c r="C1012" s="215"/>
      <c r="D1012" s="216"/>
      <c r="E1012" s="217"/>
    </row>
    <row r="1013" spans="1:5" s="137" customFormat="1" ht="18" customHeight="1" x14ac:dyDescent="0.25">
      <c r="A1013" s="150"/>
      <c r="B1013" s="150"/>
      <c r="C1013" s="215"/>
      <c r="D1013" s="216"/>
      <c r="E1013" s="217"/>
    </row>
    <row r="1014" spans="1:5" s="137" customFormat="1" ht="18" customHeight="1" x14ac:dyDescent="0.25">
      <c r="A1014" s="150"/>
      <c r="B1014" s="150"/>
      <c r="C1014" s="215"/>
      <c r="D1014" s="216"/>
      <c r="E1014" s="217"/>
    </row>
    <row r="1015" spans="1:5" s="137" customFormat="1" ht="18" customHeight="1" x14ac:dyDescent="0.25">
      <c r="A1015" s="150"/>
      <c r="B1015" s="150"/>
      <c r="C1015" s="215"/>
      <c r="D1015" s="216"/>
      <c r="E1015" s="217"/>
    </row>
    <row r="1016" spans="1:5" s="137" customFormat="1" ht="18" customHeight="1" x14ac:dyDescent="0.25">
      <c r="A1016" s="150"/>
      <c r="B1016" s="150"/>
      <c r="C1016" s="215"/>
      <c r="D1016" s="216"/>
      <c r="E1016" s="217"/>
    </row>
    <row r="1017" spans="1:5" s="137" customFormat="1" ht="18" customHeight="1" x14ac:dyDescent="0.25">
      <c r="A1017" s="150"/>
      <c r="B1017" s="150"/>
      <c r="C1017" s="215"/>
      <c r="D1017" s="216"/>
      <c r="E1017" s="217"/>
    </row>
    <row r="1018" spans="1:5" s="137" customFormat="1" ht="18" customHeight="1" x14ac:dyDescent="0.25">
      <c r="A1018" s="150"/>
      <c r="B1018" s="150"/>
      <c r="C1018" s="215"/>
      <c r="D1018" s="216"/>
      <c r="E1018" s="217"/>
    </row>
    <row r="1019" spans="1:5" s="137" customFormat="1" ht="18" customHeight="1" x14ac:dyDescent="0.25">
      <c r="A1019" s="150"/>
      <c r="B1019" s="150"/>
      <c r="C1019" s="215"/>
      <c r="D1019" s="216"/>
      <c r="E1019" s="217"/>
    </row>
    <row r="1020" spans="1:5" s="137" customFormat="1" ht="18" customHeight="1" x14ac:dyDescent="0.25">
      <c r="A1020" s="150"/>
      <c r="B1020" s="150"/>
      <c r="C1020" s="215"/>
      <c r="D1020" s="216"/>
      <c r="E1020" s="217"/>
    </row>
    <row r="1021" spans="1:5" s="137" customFormat="1" ht="18" customHeight="1" x14ac:dyDescent="0.25">
      <c r="A1021" s="150"/>
      <c r="B1021" s="150"/>
      <c r="C1021" s="215"/>
      <c r="D1021" s="216"/>
      <c r="E1021" s="217"/>
    </row>
    <row r="1022" spans="1:5" s="137" customFormat="1" ht="18" customHeight="1" x14ac:dyDescent="0.25">
      <c r="A1022" s="150"/>
      <c r="B1022" s="150"/>
      <c r="C1022" s="215"/>
      <c r="D1022" s="216"/>
      <c r="E1022" s="217"/>
    </row>
    <row r="1023" spans="1:5" s="137" customFormat="1" ht="18" customHeight="1" x14ac:dyDescent="0.25">
      <c r="A1023" s="150"/>
      <c r="B1023" s="150"/>
      <c r="C1023" s="215"/>
      <c r="D1023" s="216"/>
      <c r="E1023" s="217"/>
    </row>
    <row r="1024" spans="1:5" s="137" customFormat="1" ht="18" customHeight="1" x14ac:dyDescent="0.25">
      <c r="A1024" s="150"/>
      <c r="B1024" s="150"/>
      <c r="C1024" s="215"/>
      <c r="D1024" s="216"/>
      <c r="E1024" s="217"/>
    </row>
    <row r="1025" spans="1:5" s="137" customFormat="1" ht="18" customHeight="1" x14ac:dyDescent="0.25">
      <c r="A1025" s="150"/>
      <c r="B1025" s="150"/>
      <c r="C1025" s="215"/>
      <c r="D1025" s="216"/>
      <c r="E1025" s="217"/>
    </row>
    <row r="1026" spans="1:5" s="137" customFormat="1" ht="18" customHeight="1" x14ac:dyDescent="0.25">
      <c r="A1026" s="150"/>
      <c r="B1026" s="150"/>
      <c r="C1026" s="215"/>
      <c r="D1026" s="216"/>
      <c r="E1026" s="217"/>
    </row>
    <row r="1027" spans="1:5" s="137" customFormat="1" ht="18" customHeight="1" x14ac:dyDescent="0.25">
      <c r="A1027" s="150"/>
      <c r="B1027" s="150"/>
      <c r="C1027" s="215"/>
      <c r="D1027" s="216"/>
      <c r="E1027" s="217"/>
    </row>
    <row r="1028" spans="1:5" s="137" customFormat="1" ht="18" customHeight="1" x14ac:dyDescent="0.25">
      <c r="A1028" s="150"/>
      <c r="B1028" s="150"/>
      <c r="C1028" s="215"/>
      <c r="D1028" s="216"/>
      <c r="E1028" s="217"/>
    </row>
    <row r="1029" spans="1:5" s="137" customFormat="1" ht="18" customHeight="1" x14ac:dyDescent="0.25">
      <c r="A1029" s="150"/>
      <c r="B1029" s="150"/>
      <c r="C1029" s="215"/>
      <c r="D1029" s="216"/>
      <c r="E1029" s="217"/>
    </row>
    <row r="1030" spans="1:5" s="137" customFormat="1" ht="18" customHeight="1" x14ac:dyDescent="0.25">
      <c r="A1030" s="150"/>
      <c r="B1030" s="150"/>
      <c r="C1030" s="215"/>
      <c r="D1030" s="216"/>
      <c r="E1030" s="217"/>
    </row>
    <row r="1031" spans="1:5" s="137" customFormat="1" ht="18" customHeight="1" x14ac:dyDescent="0.25">
      <c r="A1031" s="150"/>
      <c r="B1031" s="150"/>
      <c r="C1031" s="215"/>
      <c r="D1031" s="216"/>
      <c r="E1031" s="217"/>
    </row>
    <row r="1032" spans="1:5" s="137" customFormat="1" ht="18" customHeight="1" x14ac:dyDescent="0.25">
      <c r="A1032" s="150"/>
      <c r="B1032" s="150"/>
      <c r="C1032" s="215"/>
      <c r="D1032" s="216"/>
      <c r="E1032" s="217"/>
    </row>
    <row r="1033" spans="1:5" s="137" customFormat="1" ht="18" customHeight="1" x14ac:dyDescent="0.25">
      <c r="A1033" s="150"/>
      <c r="B1033" s="150"/>
      <c r="C1033" s="215"/>
      <c r="D1033" s="216"/>
      <c r="E1033" s="217"/>
    </row>
    <row r="1034" spans="1:5" s="137" customFormat="1" ht="18" customHeight="1" x14ac:dyDescent="0.25">
      <c r="A1034" s="150"/>
      <c r="B1034" s="150"/>
      <c r="C1034" s="215"/>
      <c r="D1034" s="216"/>
      <c r="E1034" s="217"/>
    </row>
    <row r="1035" spans="1:5" s="137" customFormat="1" ht="18" customHeight="1" x14ac:dyDescent="0.25">
      <c r="A1035" s="150"/>
      <c r="B1035" s="150"/>
      <c r="C1035" s="215"/>
      <c r="D1035" s="216"/>
      <c r="E1035" s="217"/>
    </row>
    <row r="1036" spans="1:5" s="137" customFormat="1" ht="18" customHeight="1" x14ac:dyDescent="0.25">
      <c r="A1036" s="150"/>
      <c r="B1036" s="150"/>
      <c r="C1036" s="215"/>
      <c r="D1036" s="216"/>
      <c r="E1036" s="217"/>
    </row>
    <row r="1037" spans="1:5" s="137" customFormat="1" ht="18" customHeight="1" x14ac:dyDescent="0.25">
      <c r="A1037" s="150"/>
      <c r="B1037" s="150"/>
      <c r="C1037" s="215"/>
      <c r="D1037" s="216"/>
      <c r="E1037" s="217"/>
    </row>
    <row r="1038" spans="1:5" s="137" customFormat="1" ht="18" customHeight="1" x14ac:dyDescent="0.25">
      <c r="A1038" s="150"/>
      <c r="B1038" s="150"/>
      <c r="C1038" s="215"/>
      <c r="D1038" s="216"/>
      <c r="E1038" s="217"/>
    </row>
    <row r="1039" spans="1:5" s="137" customFormat="1" ht="18" customHeight="1" x14ac:dyDescent="0.25">
      <c r="A1039" s="150"/>
      <c r="B1039" s="150"/>
      <c r="C1039" s="215"/>
      <c r="D1039" s="216"/>
      <c r="E1039" s="217"/>
    </row>
    <row r="1040" spans="1:5" s="137" customFormat="1" ht="18" customHeight="1" x14ac:dyDescent="0.25">
      <c r="A1040" s="150"/>
      <c r="B1040" s="150"/>
      <c r="C1040" s="215"/>
      <c r="D1040" s="216"/>
      <c r="E1040" s="217"/>
    </row>
    <row r="1041" spans="1:5" s="137" customFormat="1" ht="18" customHeight="1" x14ac:dyDescent="0.25">
      <c r="A1041" s="150"/>
      <c r="B1041" s="150"/>
      <c r="C1041" s="215"/>
      <c r="D1041" s="216"/>
      <c r="E1041" s="217"/>
    </row>
    <row r="1042" spans="1:5" s="137" customFormat="1" ht="18" customHeight="1" x14ac:dyDescent="0.25">
      <c r="A1042" s="150"/>
      <c r="B1042" s="150"/>
      <c r="C1042" s="215"/>
      <c r="D1042" s="216"/>
      <c r="E1042" s="217"/>
    </row>
    <row r="1043" spans="1:5" s="137" customFormat="1" ht="18" customHeight="1" x14ac:dyDescent="0.25">
      <c r="A1043" s="150"/>
      <c r="B1043" s="150"/>
      <c r="C1043" s="215"/>
      <c r="D1043" s="216"/>
      <c r="E1043" s="217"/>
    </row>
    <row r="1044" spans="1:5" s="137" customFormat="1" ht="18" customHeight="1" x14ac:dyDescent="0.25">
      <c r="A1044" s="150"/>
      <c r="B1044" s="150"/>
      <c r="C1044" s="215"/>
      <c r="D1044" s="216"/>
      <c r="E1044" s="217"/>
    </row>
    <row r="1045" spans="1:5" s="137" customFormat="1" ht="18" customHeight="1" x14ac:dyDescent="0.25">
      <c r="A1045" s="150"/>
      <c r="B1045" s="150"/>
      <c r="C1045" s="215"/>
      <c r="D1045" s="216"/>
      <c r="E1045" s="217"/>
    </row>
    <row r="1046" spans="1:5" s="137" customFormat="1" ht="18" customHeight="1" x14ac:dyDescent="0.25">
      <c r="A1046" s="150"/>
      <c r="B1046" s="150"/>
      <c r="C1046" s="215"/>
      <c r="D1046" s="216"/>
      <c r="E1046" s="217"/>
    </row>
    <row r="1047" spans="1:5" s="137" customFormat="1" ht="18" customHeight="1" x14ac:dyDescent="0.25">
      <c r="A1047" s="150"/>
      <c r="B1047" s="150"/>
      <c r="C1047" s="215"/>
      <c r="D1047" s="216"/>
      <c r="E1047" s="217"/>
    </row>
    <row r="1048" spans="1:5" s="137" customFormat="1" ht="18" customHeight="1" x14ac:dyDescent="0.25">
      <c r="A1048" s="150"/>
      <c r="B1048" s="150"/>
      <c r="C1048" s="215"/>
      <c r="D1048" s="216"/>
      <c r="E1048" s="217"/>
    </row>
    <row r="1049" spans="1:5" s="137" customFormat="1" ht="18" customHeight="1" x14ac:dyDescent="0.25">
      <c r="A1049" s="150"/>
      <c r="B1049" s="150"/>
      <c r="C1049" s="215"/>
      <c r="D1049" s="216"/>
      <c r="E1049" s="217"/>
    </row>
    <row r="1050" spans="1:5" s="137" customFormat="1" ht="18" customHeight="1" x14ac:dyDescent="0.25">
      <c r="A1050" s="150"/>
      <c r="B1050" s="150"/>
      <c r="C1050" s="215"/>
      <c r="D1050" s="216"/>
      <c r="E1050" s="217"/>
    </row>
    <row r="1051" spans="1:5" s="137" customFormat="1" ht="18" customHeight="1" x14ac:dyDescent="0.25">
      <c r="A1051" s="150"/>
      <c r="B1051" s="150"/>
      <c r="C1051" s="215"/>
      <c r="D1051" s="216"/>
      <c r="E1051" s="217"/>
    </row>
    <row r="1052" spans="1:5" s="137" customFormat="1" ht="18" customHeight="1" x14ac:dyDescent="0.25">
      <c r="A1052" s="150"/>
      <c r="B1052" s="150"/>
      <c r="C1052" s="215"/>
      <c r="D1052" s="216"/>
      <c r="E1052" s="217"/>
    </row>
    <row r="1053" spans="1:5" s="137" customFormat="1" ht="18" customHeight="1" x14ac:dyDescent="0.25">
      <c r="A1053" s="150"/>
      <c r="B1053" s="150"/>
      <c r="C1053" s="215"/>
      <c r="D1053" s="216"/>
      <c r="E1053" s="217"/>
    </row>
    <row r="1054" spans="1:5" s="137" customFormat="1" ht="18" customHeight="1" x14ac:dyDescent="0.25">
      <c r="A1054" s="150"/>
      <c r="B1054" s="150"/>
      <c r="C1054" s="215"/>
      <c r="D1054" s="216"/>
      <c r="E1054" s="217"/>
    </row>
    <row r="1055" spans="1:5" s="137" customFormat="1" ht="18" customHeight="1" x14ac:dyDescent="0.25">
      <c r="A1055" s="150"/>
      <c r="B1055" s="150"/>
      <c r="C1055" s="215"/>
      <c r="D1055" s="216"/>
      <c r="E1055" s="217"/>
    </row>
    <row r="1056" spans="1:5" s="137" customFormat="1" ht="18" customHeight="1" x14ac:dyDescent="0.25">
      <c r="A1056" s="150"/>
      <c r="B1056" s="150"/>
      <c r="C1056" s="215"/>
      <c r="D1056" s="216"/>
      <c r="E1056" s="217"/>
    </row>
    <row r="1057" spans="1:5" s="137" customFormat="1" ht="18" customHeight="1" x14ac:dyDescent="0.25">
      <c r="A1057" s="150"/>
      <c r="B1057" s="150"/>
      <c r="C1057" s="215"/>
      <c r="D1057" s="216"/>
      <c r="E1057" s="217"/>
    </row>
    <row r="1058" spans="1:5" s="137" customFormat="1" ht="18" customHeight="1" x14ac:dyDescent="0.25">
      <c r="A1058" s="150"/>
      <c r="B1058" s="150"/>
      <c r="C1058" s="215"/>
      <c r="D1058" s="216"/>
      <c r="E1058" s="217"/>
    </row>
    <row r="1059" spans="1:5" s="137" customFormat="1" ht="18" customHeight="1" x14ac:dyDescent="0.25">
      <c r="A1059" s="150"/>
      <c r="B1059" s="150"/>
      <c r="C1059" s="215"/>
      <c r="D1059" s="216"/>
      <c r="E1059" s="217"/>
    </row>
    <row r="1060" spans="1:5" s="137" customFormat="1" ht="18" customHeight="1" x14ac:dyDescent="0.25">
      <c r="A1060" s="150"/>
      <c r="B1060" s="150"/>
      <c r="C1060" s="215"/>
      <c r="D1060" s="216"/>
      <c r="E1060" s="217"/>
    </row>
    <row r="1061" spans="1:5" s="137" customFormat="1" ht="18" customHeight="1" x14ac:dyDescent="0.25">
      <c r="A1061" s="150"/>
      <c r="B1061" s="150"/>
      <c r="C1061" s="215"/>
      <c r="D1061" s="216"/>
      <c r="E1061" s="217"/>
    </row>
    <row r="1062" spans="1:5" s="137" customFormat="1" ht="18" customHeight="1" x14ac:dyDescent="0.25">
      <c r="A1062" s="150"/>
      <c r="B1062" s="150"/>
      <c r="C1062" s="215"/>
      <c r="D1062" s="216"/>
      <c r="E1062" s="217"/>
    </row>
    <row r="1063" spans="1:5" s="137" customFormat="1" ht="18" customHeight="1" x14ac:dyDescent="0.25">
      <c r="A1063" s="150"/>
      <c r="B1063" s="150"/>
      <c r="C1063" s="215"/>
      <c r="D1063" s="216"/>
      <c r="E1063" s="217"/>
    </row>
    <row r="1064" spans="1:5" s="137" customFormat="1" ht="18" customHeight="1" x14ac:dyDescent="0.25">
      <c r="A1064" s="150"/>
      <c r="B1064" s="150"/>
      <c r="C1064" s="215"/>
      <c r="D1064" s="216"/>
      <c r="E1064" s="217"/>
    </row>
    <row r="1065" spans="1:5" s="137" customFormat="1" ht="18" customHeight="1" x14ac:dyDescent="0.25">
      <c r="A1065" s="150"/>
      <c r="B1065" s="150"/>
      <c r="C1065" s="215"/>
      <c r="D1065" s="216"/>
      <c r="E1065" s="217"/>
    </row>
    <row r="1066" spans="1:5" s="137" customFormat="1" ht="18" customHeight="1" x14ac:dyDescent="0.25">
      <c r="A1066" s="150"/>
      <c r="B1066" s="150"/>
      <c r="C1066" s="215"/>
      <c r="D1066" s="216"/>
      <c r="E1066" s="217"/>
    </row>
    <row r="1067" spans="1:5" s="137" customFormat="1" ht="18" customHeight="1" x14ac:dyDescent="0.25">
      <c r="A1067" s="150"/>
      <c r="B1067" s="150"/>
      <c r="C1067" s="215"/>
      <c r="D1067" s="216"/>
      <c r="E1067" s="217"/>
    </row>
    <row r="1068" spans="1:5" s="137" customFormat="1" ht="18" customHeight="1" x14ac:dyDescent="0.25">
      <c r="A1068" s="150"/>
      <c r="B1068" s="150"/>
      <c r="C1068" s="215"/>
      <c r="D1068" s="216"/>
      <c r="E1068" s="217"/>
    </row>
    <row r="1069" spans="1:5" s="137" customFormat="1" ht="18" customHeight="1" x14ac:dyDescent="0.25">
      <c r="A1069" s="150"/>
      <c r="B1069" s="150"/>
      <c r="C1069" s="215"/>
      <c r="D1069" s="216"/>
      <c r="E1069" s="217"/>
    </row>
    <row r="1070" spans="1:5" s="137" customFormat="1" ht="18" customHeight="1" x14ac:dyDescent="0.25">
      <c r="A1070" s="150"/>
      <c r="B1070" s="150"/>
      <c r="C1070" s="215"/>
      <c r="D1070" s="216"/>
      <c r="E1070" s="217"/>
    </row>
    <row r="1071" spans="1:5" s="137" customFormat="1" ht="18" customHeight="1" x14ac:dyDescent="0.25">
      <c r="A1071" s="150"/>
      <c r="B1071" s="150"/>
      <c r="C1071" s="215"/>
      <c r="D1071" s="216"/>
      <c r="E1071" s="217"/>
    </row>
    <row r="1072" spans="1:5" s="137" customFormat="1" ht="18" customHeight="1" x14ac:dyDescent="0.25">
      <c r="A1072" s="150"/>
      <c r="B1072" s="150"/>
      <c r="C1072" s="215"/>
      <c r="D1072" s="216"/>
      <c r="E1072" s="217"/>
    </row>
    <row r="1073" spans="1:5" s="137" customFormat="1" ht="18" customHeight="1" x14ac:dyDescent="0.25">
      <c r="A1073" s="150"/>
      <c r="B1073" s="150"/>
      <c r="C1073" s="215"/>
      <c r="D1073" s="216"/>
      <c r="E1073" s="217"/>
    </row>
    <row r="1074" spans="1:5" s="137" customFormat="1" ht="18" customHeight="1" x14ac:dyDescent="0.25">
      <c r="A1074" s="150"/>
      <c r="B1074" s="150"/>
      <c r="C1074" s="215"/>
      <c r="D1074" s="216"/>
      <c r="E1074" s="217"/>
    </row>
    <row r="1075" spans="1:5" s="137" customFormat="1" ht="18" customHeight="1" x14ac:dyDescent="0.25">
      <c r="A1075" s="150"/>
      <c r="B1075" s="150"/>
      <c r="C1075" s="215"/>
      <c r="D1075" s="216"/>
      <c r="E1075" s="217"/>
    </row>
    <row r="1076" spans="1:5" s="137" customFormat="1" ht="18" customHeight="1" x14ac:dyDescent="0.25">
      <c r="A1076" s="150"/>
      <c r="B1076" s="150"/>
      <c r="C1076" s="215"/>
      <c r="D1076" s="216"/>
      <c r="E1076" s="217"/>
    </row>
    <row r="1077" spans="1:5" s="137" customFormat="1" ht="18" customHeight="1" x14ac:dyDescent="0.25">
      <c r="A1077" s="150"/>
      <c r="B1077" s="150"/>
      <c r="C1077" s="215"/>
      <c r="D1077" s="216"/>
      <c r="E1077" s="217"/>
    </row>
    <row r="1078" spans="1:5" s="137" customFormat="1" ht="18" customHeight="1" x14ac:dyDescent="0.25">
      <c r="A1078" s="150"/>
      <c r="B1078" s="150"/>
      <c r="C1078" s="215"/>
      <c r="D1078" s="216"/>
      <c r="E1078" s="217"/>
    </row>
    <row r="1079" spans="1:5" s="137" customFormat="1" ht="18" customHeight="1" x14ac:dyDescent="0.25">
      <c r="A1079" s="150"/>
      <c r="B1079" s="150"/>
      <c r="C1079" s="215"/>
      <c r="D1079" s="216"/>
      <c r="E1079" s="217"/>
    </row>
    <row r="1080" spans="1:5" s="137" customFormat="1" ht="18" customHeight="1" x14ac:dyDescent="0.25">
      <c r="A1080" s="150"/>
      <c r="B1080" s="150"/>
      <c r="C1080" s="215"/>
      <c r="D1080" s="216"/>
      <c r="E1080" s="217"/>
    </row>
    <row r="1081" spans="1:5" s="137" customFormat="1" ht="18" customHeight="1" x14ac:dyDescent="0.25">
      <c r="A1081" s="150"/>
      <c r="B1081" s="150"/>
      <c r="C1081" s="215"/>
      <c r="D1081" s="216"/>
      <c r="E1081" s="217"/>
    </row>
    <row r="1082" spans="1:5" s="137" customFormat="1" ht="18" customHeight="1" x14ac:dyDescent="0.25">
      <c r="A1082" s="150"/>
      <c r="B1082" s="150"/>
      <c r="C1082" s="215"/>
      <c r="D1082" s="216"/>
      <c r="E1082" s="217"/>
    </row>
    <row r="1083" spans="1:5" s="137" customFormat="1" ht="18" customHeight="1" x14ac:dyDescent="0.25">
      <c r="A1083" s="150"/>
      <c r="B1083" s="150"/>
      <c r="C1083" s="215"/>
      <c r="D1083" s="216"/>
      <c r="E1083" s="217"/>
    </row>
    <row r="1084" spans="1:5" s="137" customFormat="1" ht="18" customHeight="1" x14ac:dyDescent="0.25">
      <c r="A1084" s="150"/>
      <c r="B1084" s="150"/>
      <c r="C1084" s="215"/>
      <c r="D1084" s="216"/>
      <c r="E1084" s="217"/>
    </row>
    <row r="1085" spans="1:5" s="137" customFormat="1" ht="18" customHeight="1" x14ac:dyDescent="0.25">
      <c r="A1085" s="150"/>
      <c r="B1085" s="150"/>
      <c r="C1085" s="215"/>
      <c r="D1085" s="216"/>
      <c r="E1085" s="217"/>
    </row>
    <row r="1086" spans="1:5" s="137" customFormat="1" ht="18" customHeight="1" x14ac:dyDescent="0.25">
      <c r="A1086" s="150"/>
      <c r="B1086" s="150"/>
      <c r="C1086" s="215"/>
      <c r="D1086" s="216"/>
      <c r="E1086" s="217"/>
    </row>
    <row r="1087" spans="1:5" s="137" customFormat="1" ht="18" customHeight="1" x14ac:dyDescent="0.25">
      <c r="A1087" s="150"/>
      <c r="B1087" s="150"/>
      <c r="C1087" s="215"/>
      <c r="D1087" s="216"/>
      <c r="E1087" s="217"/>
    </row>
    <row r="1088" spans="1:5" s="137" customFormat="1" ht="18" customHeight="1" x14ac:dyDescent="0.25">
      <c r="A1088" s="150"/>
      <c r="B1088" s="150"/>
      <c r="C1088" s="215"/>
      <c r="D1088" s="216"/>
      <c r="E1088" s="217"/>
    </row>
    <row r="1089" spans="1:5" s="137" customFormat="1" ht="18" customHeight="1" x14ac:dyDescent="0.25">
      <c r="A1089" s="150"/>
      <c r="B1089" s="150"/>
      <c r="C1089" s="215"/>
      <c r="D1089" s="216"/>
      <c r="E1089" s="217"/>
    </row>
    <row r="1090" spans="1:5" s="137" customFormat="1" ht="18" customHeight="1" x14ac:dyDescent="0.25">
      <c r="A1090" s="150"/>
      <c r="B1090" s="150"/>
      <c r="C1090" s="215"/>
      <c r="D1090" s="216"/>
      <c r="E1090" s="217"/>
    </row>
    <row r="1091" spans="1:5" s="137" customFormat="1" ht="18" customHeight="1" x14ac:dyDescent="0.25">
      <c r="A1091" s="150"/>
      <c r="B1091" s="150"/>
      <c r="C1091" s="215"/>
      <c r="D1091" s="216"/>
      <c r="E1091" s="217"/>
    </row>
    <row r="1092" spans="1:5" s="137" customFormat="1" ht="18" customHeight="1" x14ac:dyDescent="0.25">
      <c r="A1092" s="150"/>
      <c r="B1092" s="150"/>
      <c r="C1092" s="215"/>
      <c r="D1092" s="216"/>
      <c r="E1092" s="217"/>
    </row>
    <row r="1093" spans="1:5" s="137" customFormat="1" ht="18" customHeight="1" x14ac:dyDescent="0.25">
      <c r="A1093" s="150"/>
      <c r="B1093" s="150"/>
      <c r="C1093" s="215"/>
      <c r="D1093" s="216"/>
      <c r="E1093" s="217"/>
    </row>
    <row r="1094" spans="1:5" s="137" customFormat="1" ht="18" customHeight="1" x14ac:dyDescent="0.25">
      <c r="A1094" s="150"/>
      <c r="B1094" s="150"/>
      <c r="C1094" s="215"/>
      <c r="D1094" s="216"/>
      <c r="E1094" s="217"/>
    </row>
    <row r="1095" spans="1:5" s="137" customFormat="1" ht="18" customHeight="1" x14ac:dyDescent="0.25">
      <c r="A1095" s="150"/>
      <c r="B1095" s="150"/>
      <c r="C1095" s="215"/>
      <c r="D1095" s="216"/>
      <c r="E1095" s="217"/>
    </row>
    <row r="1096" spans="1:5" s="137" customFormat="1" ht="18" customHeight="1" x14ac:dyDescent="0.25">
      <c r="A1096" s="150"/>
      <c r="B1096" s="150"/>
      <c r="C1096" s="215"/>
      <c r="D1096" s="216"/>
      <c r="E1096" s="217"/>
    </row>
    <row r="1097" spans="1:5" s="137" customFormat="1" ht="18" customHeight="1" x14ac:dyDescent="0.25">
      <c r="A1097" s="150"/>
      <c r="B1097" s="150"/>
      <c r="C1097" s="215"/>
      <c r="D1097" s="216"/>
      <c r="E1097" s="217"/>
    </row>
    <row r="1098" spans="1:5" s="137" customFormat="1" ht="18" customHeight="1" x14ac:dyDescent="0.25">
      <c r="A1098" s="150"/>
      <c r="B1098" s="150"/>
      <c r="C1098" s="215"/>
      <c r="D1098" s="216"/>
      <c r="E1098" s="217"/>
    </row>
    <row r="1099" spans="1:5" s="137" customFormat="1" ht="18" customHeight="1" x14ac:dyDescent="0.25">
      <c r="A1099" s="150"/>
      <c r="B1099" s="150"/>
      <c r="C1099" s="215"/>
      <c r="D1099" s="216"/>
      <c r="E1099" s="217"/>
    </row>
    <row r="1100" spans="1:5" s="137" customFormat="1" ht="18" customHeight="1" x14ac:dyDescent="0.25">
      <c r="A1100" s="150"/>
      <c r="B1100" s="150"/>
      <c r="C1100" s="215"/>
      <c r="D1100" s="216"/>
      <c r="E1100" s="217"/>
    </row>
    <row r="1101" spans="1:5" s="137" customFormat="1" ht="18" customHeight="1" x14ac:dyDescent="0.25">
      <c r="A1101" s="150"/>
      <c r="B1101" s="150"/>
      <c r="C1101" s="215"/>
      <c r="D1101" s="216"/>
      <c r="E1101" s="217"/>
    </row>
    <row r="1102" spans="1:5" s="137" customFormat="1" ht="18" customHeight="1" x14ac:dyDescent="0.25">
      <c r="A1102" s="150"/>
      <c r="B1102" s="150"/>
      <c r="C1102" s="215"/>
      <c r="D1102" s="216"/>
      <c r="E1102" s="217"/>
    </row>
    <row r="1103" spans="1:5" s="137" customFormat="1" ht="18" customHeight="1" x14ac:dyDescent="0.25">
      <c r="A1103" s="150"/>
      <c r="B1103" s="150"/>
      <c r="C1103" s="215"/>
      <c r="D1103" s="216"/>
      <c r="E1103" s="217"/>
    </row>
    <row r="1104" spans="1:5" s="137" customFormat="1" ht="18" customHeight="1" x14ac:dyDescent="0.25">
      <c r="A1104" s="150"/>
      <c r="B1104" s="150"/>
      <c r="C1104" s="215"/>
      <c r="D1104" s="216"/>
      <c r="E1104" s="217"/>
    </row>
    <row r="1105" spans="1:5" s="137" customFormat="1" ht="18" customHeight="1" x14ac:dyDescent="0.25">
      <c r="A1105" s="150"/>
      <c r="B1105" s="150"/>
      <c r="C1105" s="215"/>
      <c r="D1105" s="216"/>
      <c r="E1105" s="217"/>
    </row>
    <row r="1106" spans="1:5" s="137" customFormat="1" ht="18" customHeight="1" x14ac:dyDescent="0.25">
      <c r="A1106" s="150"/>
      <c r="B1106" s="150"/>
      <c r="C1106" s="215"/>
      <c r="D1106" s="216"/>
      <c r="E1106" s="217"/>
    </row>
    <row r="1107" spans="1:5" s="137" customFormat="1" ht="18" customHeight="1" x14ac:dyDescent="0.25">
      <c r="A1107" s="150"/>
      <c r="B1107" s="150"/>
      <c r="C1107" s="215"/>
      <c r="D1107" s="216"/>
      <c r="E1107" s="217"/>
    </row>
    <row r="1108" spans="1:5" s="137" customFormat="1" ht="18" customHeight="1" x14ac:dyDescent="0.25">
      <c r="A1108" s="150"/>
      <c r="B1108" s="150"/>
      <c r="C1108" s="215"/>
      <c r="D1108" s="216"/>
      <c r="E1108" s="217"/>
    </row>
    <row r="1109" spans="1:5" s="137" customFormat="1" ht="18" customHeight="1" x14ac:dyDescent="0.25">
      <c r="A1109" s="150"/>
      <c r="B1109" s="150"/>
      <c r="C1109" s="215"/>
      <c r="D1109" s="216"/>
      <c r="E1109" s="217"/>
    </row>
    <row r="1110" spans="1:5" s="137" customFormat="1" ht="18" customHeight="1" x14ac:dyDescent="0.25">
      <c r="A1110" s="150"/>
      <c r="B1110" s="150"/>
      <c r="C1110" s="215"/>
      <c r="D1110" s="216"/>
      <c r="E1110" s="217"/>
    </row>
    <row r="1111" spans="1:5" s="137" customFormat="1" ht="18" customHeight="1" x14ac:dyDescent="0.25">
      <c r="A1111" s="150"/>
      <c r="B1111" s="150"/>
      <c r="C1111" s="215"/>
      <c r="D1111" s="216"/>
      <c r="E1111" s="217"/>
    </row>
    <row r="1112" spans="1:5" s="137" customFormat="1" ht="18" customHeight="1" x14ac:dyDescent="0.25">
      <c r="A1112" s="150"/>
      <c r="B1112" s="150"/>
      <c r="C1112" s="215"/>
      <c r="D1112" s="216"/>
      <c r="E1112" s="217"/>
    </row>
    <row r="1113" spans="1:5" s="137" customFormat="1" ht="18" customHeight="1" x14ac:dyDescent="0.25">
      <c r="A1113" s="150"/>
      <c r="B1113" s="150"/>
      <c r="C1113" s="215"/>
      <c r="D1113" s="216"/>
      <c r="E1113" s="217"/>
    </row>
    <row r="1114" spans="1:5" s="137" customFormat="1" ht="18" customHeight="1" x14ac:dyDescent="0.25">
      <c r="A1114" s="150"/>
      <c r="B1114" s="150"/>
      <c r="C1114" s="215"/>
      <c r="D1114" s="216"/>
      <c r="E1114" s="217"/>
    </row>
    <row r="1115" spans="1:5" s="137" customFormat="1" ht="18" customHeight="1" x14ac:dyDescent="0.25">
      <c r="A1115" s="150"/>
      <c r="B1115" s="150"/>
      <c r="C1115" s="215"/>
      <c r="D1115" s="216"/>
      <c r="E1115" s="217"/>
    </row>
    <row r="1116" spans="1:5" s="137" customFormat="1" ht="18" customHeight="1" x14ac:dyDescent="0.25">
      <c r="A1116" s="150"/>
      <c r="B1116" s="150"/>
      <c r="C1116" s="215"/>
      <c r="D1116" s="216"/>
      <c r="E1116" s="217"/>
    </row>
    <row r="1117" spans="1:5" s="137" customFormat="1" ht="18" customHeight="1" x14ac:dyDescent="0.25">
      <c r="A1117" s="150"/>
      <c r="B1117" s="150"/>
      <c r="C1117" s="215"/>
      <c r="D1117" s="216"/>
      <c r="E1117" s="217"/>
    </row>
    <row r="1118" spans="1:5" s="137" customFormat="1" ht="18" customHeight="1" x14ac:dyDescent="0.25">
      <c r="A1118" s="150"/>
      <c r="B1118" s="150"/>
      <c r="C1118" s="215"/>
      <c r="D1118" s="216"/>
      <c r="E1118" s="217"/>
    </row>
    <row r="1119" spans="1:5" s="137" customFormat="1" ht="18" customHeight="1" x14ac:dyDescent="0.25">
      <c r="A1119" s="150"/>
      <c r="B1119" s="150"/>
      <c r="C1119" s="215"/>
      <c r="D1119" s="216"/>
      <c r="E1119" s="217"/>
    </row>
    <row r="1120" spans="1:5" s="137" customFormat="1" ht="18" customHeight="1" x14ac:dyDescent="0.25">
      <c r="A1120" s="150"/>
      <c r="B1120" s="150"/>
      <c r="C1120" s="215"/>
      <c r="D1120" s="216"/>
      <c r="E1120" s="217"/>
    </row>
    <row r="1121" spans="1:5" s="137" customFormat="1" ht="18" customHeight="1" x14ac:dyDescent="0.25">
      <c r="A1121" s="150"/>
      <c r="B1121" s="150"/>
      <c r="C1121" s="215"/>
      <c r="D1121" s="216"/>
      <c r="E1121" s="217"/>
    </row>
    <row r="1122" spans="1:5" s="137" customFormat="1" ht="18" customHeight="1" x14ac:dyDescent="0.25">
      <c r="A1122" s="150"/>
      <c r="B1122" s="150"/>
      <c r="C1122" s="215"/>
      <c r="D1122" s="216"/>
      <c r="E1122" s="217"/>
    </row>
    <row r="1123" spans="1:5" s="137" customFormat="1" ht="18" customHeight="1" x14ac:dyDescent="0.25">
      <c r="A1123" s="150"/>
      <c r="B1123" s="150"/>
      <c r="C1123" s="215"/>
      <c r="D1123" s="216"/>
      <c r="E1123" s="217"/>
    </row>
    <row r="1124" spans="1:5" s="137" customFormat="1" ht="18" customHeight="1" x14ac:dyDescent="0.25">
      <c r="A1124" s="150"/>
      <c r="B1124" s="150"/>
      <c r="C1124" s="215"/>
      <c r="D1124" s="216"/>
      <c r="E1124" s="217"/>
    </row>
    <row r="1125" spans="1:5" s="137" customFormat="1" ht="18" customHeight="1" x14ac:dyDescent="0.25">
      <c r="A1125" s="150"/>
      <c r="B1125" s="150"/>
      <c r="C1125" s="215"/>
      <c r="D1125" s="216"/>
      <c r="E1125" s="217"/>
    </row>
    <row r="1126" spans="1:5" s="137" customFormat="1" ht="18" customHeight="1" x14ac:dyDescent="0.25">
      <c r="A1126" s="150"/>
      <c r="B1126" s="150"/>
      <c r="C1126" s="215"/>
      <c r="D1126" s="216"/>
      <c r="E1126" s="217"/>
    </row>
    <row r="1127" spans="1:5" s="137" customFormat="1" ht="18" customHeight="1" x14ac:dyDescent="0.25">
      <c r="A1127" s="150"/>
      <c r="B1127" s="150"/>
      <c r="C1127" s="215"/>
      <c r="D1127" s="216"/>
      <c r="E1127" s="217"/>
    </row>
    <row r="1128" spans="1:5" s="137" customFormat="1" ht="18" customHeight="1" x14ac:dyDescent="0.25">
      <c r="A1128" s="150"/>
      <c r="B1128" s="150"/>
      <c r="C1128" s="215"/>
      <c r="D1128" s="216"/>
      <c r="E1128" s="217"/>
    </row>
    <row r="1129" spans="1:5" s="137" customFormat="1" ht="18" customHeight="1" x14ac:dyDescent="0.25">
      <c r="A1129" s="150"/>
      <c r="B1129" s="150"/>
      <c r="C1129" s="215"/>
      <c r="D1129" s="216"/>
      <c r="E1129" s="217"/>
    </row>
    <row r="1130" spans="1:5" s="137" customFormat="1" ht="18" customHeight="1" x14ac:dyDescent="0.25">
      <c r="A1130" s="150"/>
      <c r="B1130" s="150"/>
      <c r="C1130" s="215"/>
      <c r="D1130" s="216"/>
      <c r="E1130" s="217"/>
    </row>
    <row r="1131" spans="1:5" s="137" customFormat="1" ht="18" customHeight="1" x14ac:dyDescent="0.25">
      <c r="A1131" s="150"/>
      <c r="B1131" s="150"/>
      <c r="C1131" s="215"/>
      <c r="D1131" s="216"/>
      <c r="E1131" s="217"/>
    </row>
    <row r="1132" spans="1:5" s="137" customFormat="1" ht="18" customHeight="1" x14ac:dyDescent="0.25">
      <c r="A1132" s="150"/>
      <c r="B1132" s="150"/>
      <c r="C1132" s="215"/>
      <c r="D1132" s="216"/>
      <c r="E1132" s="217"/>
    </row>
    <row r="1133" spans="1:5" s="137" customFormat="1" ht="18" customHeight="1" x14ac:dyDescent="0.25">
      <c r="A1133" s="150"/>
      <c r="B1133" s="150"/>
      <c r="C1133" s="215"/>
      <c r="D1133" s="216"/>
      <c r="E1133" s="217"/>
    </row>
    <row r="1134" spans="1:5" s="137" customFormat="1" ht="18" customHeight="1" x14ac:dyDescent="0.25">
      <c r="A1134" s="150"/>
      <c r="B1134" s="150"/>
      <c r="C1134" s="215"/>
      <c r="D1134" s="216"/>
      <c r="E1134" s="217"/>
    </row>
    <row r="1135" spans="1:5" s="137" customFormat="1" ht="18" customHeight="1" x14ac:dyDescent="0.25">
      <c r="A1135" s="150"/>
      <c r="B1135" s="150"/>
      <c r="C1135" s="215"/>
      <c r="D1135" s="216"/>
      <c r="E1135" s="217"/>
    </row>
    <row r="1136" spans="1:5" s="137" customFormat="1" ht="18" customHeight="1" x14ac:dyDescent="0.25">
      <c r="A1136" s="150"/>
      <c r="B1136" s="150"/>
      <c r="C1136" s="215"/>
      <c r="D1136" s="216"/>
      <c r="E1136" s="217"/>
    </row>
    <row r="1137" spans="1:5" s="137" customFormat="1" ht="18" customHeight="1" x14ac:dyDescent="0.25">
      <c r="A1137" s="150"/>
      <c r="B1137" s="150"/>
      <c r="C1137" s="215"/>
      <c r="D1137" s="216"/>
      <c r="E1137" s="217"/>
    </row>
    <row r="1138" spans="1:5" s="137" customFormat="1" ht="18" customHeight="1" x14ac:dyDescent="0.25">
      <c r="A1138" s="150"/>
      <c r="B1138" s="150"/>
      <c r="C1138" s="215"/>
      <c r="D1138" s="216"/>
      <c r="E1138" s="217"/>
    </row>
    <row r="1139" spans="1:5" s="137" customFormat="1" ht="18" customHeight="1" x14ac:dyDescent="0.25">
      <c r="A1139" s="150"/>
      <c r="B1139" s="150"/>
      <c r="C1139" s="215"/>
      <c r="D1139" s="216"/>
      <c r="E1139" s="217"/>
    </row>
    <row r="1140" spans="1:5" s="137" customFormat="1" ht="18" customHeight="1" x14ac:dyDescent="0.25">
      <c r="A1140" s="150"/>
      <c r="B1140" s="150"/>
      <c r="C1140" s="215"/>
      <c r="D1140" s="216"/>
      <c r="E1140" s="217"/>
    </row>
    <row r="1141" spans="1:5" s="137" customFormat="1" ht="18" customHeight="1" x14ac:dyDescent="0.25">
      <c r="A1141" s="150"/>
      <c r="B1141" s="150"/>
      <c r="C1141" s="215"/>
      <c r="D1141" s="216"/>
      <c r="E1141" s="217"/>
    </row>
    <row r="1142" spans="1:5" s="137" customFormat="1" ht="18" customHeight="1" x14ac:dyDescent="0.25">
      <c r="A1142" s="150"/>
      <c r="B1142" s="150"/>
      <c r="C1142" s="215"/>
      <c r="D1142" s="216"/>
      <c r="E1142" s="217"/>
    </row>
    <row r="1143" spans="1:5" s="137" customFormat="1" ht="18" customHeight="1" x14ac:dyDescent="0.25">
      <c r="A1143" s="150"/>
      <c r="B1143" s="150"/>
      <c r="C1143" s="215"/>
      <c r="D1143" s="216"/>
      <c r="E1143" s="217"/>
    </row>
    <row r="1144" spans="1:5" s="137" customFormat="1" ht="18" customHeight="1" x14ac:dyDescent="0.25">
      <c r="A1144" s="150"/>
      <c r="B1144" s="150"/>
      <c r="C1144" s="215"/>
      <c r="D1144" s="216"/>
      <c r="E1144" s="217"/>
    </row>
    <row r="1145" spans="1:5" s="137" customFormat="1" ht="18" customHeight="1" x14ac:dyDescent="0.25">
      <c r="A1145" s="150"/>
      <c r="B1145" s="150"/>
      <c r="C1145" s="215"/>
      <c r="D1145" s="216"/>
      <c r="E1145" s="217"/>
    </row>
    <row r="1146" spans="1:5" s="137" customFormat="1" ht="18" customHeight="1" x14ac:dyDescent="0.25">
      <c r="A1146" s="150"/>
      <c r="B1146" s="150"/>
      <c r="C1146" s="215"/>
      <c r="D1146" s="216"/>
      <c r="E1146" s="217"/>
    </row>
    <row r="1147" spans="1:5" s="137" customFormat="1" ht="18" customHeight="1" x14ac:dyDescent="0.25">
      <c r="A1147" s="150"/>
      <c r="B1147" s="150"/>
      <c r="C1147" s="215"/>
      <c r="D1147" s="216"/>
      <c r="E1147" s="217"/>
    </row>
    <row r="1148" spans="1:5" s="137" customFormat="1" ht="18" customHeight="1" x14ac:dyDescent="0.25">
      <c r="A1148" s="150"/>
      <c r="B1148" s="150"/>
      <c r="C1148" s="215"/>
      <c r="D1148" s="216"/>
      <c r="E1148" s="217"/>
    </row>
    <row r="1149" spans="1:5" s="137" customFormat="1" ht="18" customHeight="1" x14ac:dyDescent="0.25">
      <c r="A1149" s="150"/>
      <c r="B1149" s="150"/>
      <c r="C1149" s="215"/>
      <c r="D1149" s="216"/>
      <c r="E1149" s="217"/>
    </row>
    <row r="1150" spans="1:5" s="137" customFormat="1" ht="18" customHeight="1" x14ac:dyDescent="0.25">
      <c r="A1150" s="150"/>
      <c r="B1150" s="150"/>
      <c r="C1150" s="215"/>
      <c r="D1150" s="216"/>
      <c r="E1150" s="217"/>
    </row>
    <row r="1151" spans="1:5" s="137" customFormat="1" ht="18" customHeight="1" x14ac:dyDescent="0.25">
      <c r="A1151" s="150"/>
      <c r="B1151" s="150"/>
      <c r="C1151" s="215"/>
      <c r="D1151" s="216"/>
      <c r="E1151" s="217"/>
    </row>
    <row r="1152" spans="1:5" s="137" customFormat="1" ht="18" customHeight="1" x14ac:dyDescent="0.25">
      <c r="A1152" s="150"/>
      <c r="B1152" s="150"/>
      <c r="C1152" s="215"/>
      <c r="D1152" s="216"/>
      <c r="E1152" s="217"/>
    </row>
    <row r="1153" spans="1:5" s="137" customFormat="1" ht="18" customHeight="1" x14ac:dyDescent="0.25">
      <c r="A1153" s="150"/>
      <c r="B1153" s="150"/>
      <c r="C1153" s="215"/>
      <c r="D1153" s="216"/>
      <c r="E1153" s="217"/>
    </row>
    <row r="1154" spans="1:5" s="137" customFormat="1" ht="18" customHeight="1" x14ac:dyDescent="0.25">
      <c r="A1154" s="150"/>
      <c r="B1154" s="150"/>
      <c r="C1154" s="220"/>
      <c r="D1154" s="221"/>
      <c r="E1154" s="222"/>
    </row>
    <row r="1155" spans="1:5" s="137" customFormat="1" ht="18" customHeight="1" x14ac:dyDescent="0.25">
      <c r="A1155" s="150"/>
      <c r="B1155" s="150"/>
      <c r="C1155" s="215"/>
      <c r="D1155" s="216"/>
      <c r="E1155" s="217"/>
    </row>
    <row r="1156" spans="1:5" s="137" customFormat="1" ht="18" customHeight="1" x14ac:dyDescent="0.25">
      <c r="A1156" s="150"/>
      <c r="B1156" s="150"/>
      <c r="C1156" s="215"/>
      <c r="D1156" s="216"/>
      <c r="E1156" s="217"/>
    </row>
    <row r="1157" spans="1:5" s="137" customFormat="1" ht="18" customHeight="1" x14ac:dyDescent="0.25">
      <c r="A1157" s="150"/>
      <c r="B1157" s="150"/>
      <c r="C1157" s="215"/>
      <c r="D1157" s="216"/>
      <c r="E1157" s="217"/>
    </row>
    <row r="1158" spans="1:5" s="137" customFormat="1" ht="18" customHeight="1" x14ac:dyDescent="0.25">
      <c r="A1158" s="150"/>
      <c r="B1158" s="150"/>
      <c r="C1158" s="215"/>
      <c r="D1158" s="216"/>
      <c r="E1158" s="217"/>
    </row>
    <row r="1159" spans="1:5" s="137" customFormat="1" ht="18" customHeight="1" x14ac:dyDescent="0.25">
      <c r="A1159" s="150"/>
      <c r="B1159" s="150"/>
      <c r="C1159" s="215"/>
      <c r="D1159" s="216"/>
      <c r="E1159" s="217"/>
    </row>
    <row r="1160" spans="1:5" s="137" customFormat="1" ht="18" customHeight="1" x14ac:dyDescent="0.25">
      <c r="A1160" s="150"/>
      <c r="B1160" s="150"/>
      <c r="C1160" s="215"/>
      <c r="D1160" s="216"/>
      <c r="E1160" s="217"/>
    </row>
    <row r="1161" spans="1:5" s="137" customFormat="1" ht="18" customHeight="1" x14ac:dyDescent="0.25">
      <c r="A1161" s="150"/>
      <c r="B1161" s="150"/>
      <c r="C1161" s="215"/>
      <c r="D1161" s="216"/>
      <c r="E1161" s="217"/>
    </row>
    <row r="1162" spans="1:5" s="137" customFormat="1" ht="18" customHeight="1" x14ac:dyDescent="0.25">
      <c r="A1162" s="150"/>
      <c r="B1162" s="150"/>
      <c r="C1162" s="215"/>
      <c r="D1162" s="216"/>
      <c r="E1162" s="217"/>
    </row>
    <row r="1163" spans="1:5" s="137" customFormat="1" ht="18" customHeight="1" x14ac:dyDescent="0.25">
      <c r="A1163" s="150"/>
      <c r="B1163" s="150"/>
      <c r="C1163" s="215"/>
      <c r="D1163" s="216"/>
      <c r="E1163" s="217"/>
    </row>
    <row r="1164" spans="1:5" s="137" customFormat="1" ht="18" customHeight="1" x14ac:dyDescent="0.25">
      <c r="A1164" s="150"/>
      <c r="B1164" s="150"/>
      <c r="C1164" s="215"/>
      <c r="D1164" s="216"/>
      <c r="E1164" s="217"/>
    </row>
    <row r="1165" spans="1:5" s="137" customFormat="1" ht="18" customHeight="1" x14ac:dyDescent="0.25">
      <c r="A1165" s="150"/>
      <c r="B1165" s="150"/>
      <c r="C1165" s="215"/>
      <c r="D1165" s="216"/>
      <c r="E1165" s="217"/>
    </row>
    <row r="1166" spans="1:5" s="137" customFormat="1" ht="18" customHeight="1" x14ac:dyDescent="0.25">
      <c r="A1166" s="150"/>
      <c r="B1166" s="150"/>
      <c r="C1166" s="215"/>
      <c r="D1166" s="216"/>
      <c r="E1166" s="217"/>
    </row>
    <row r="1167" spans="1:5" s="137" customFormat="1" ht="18" customHeight="1" x14ac:dyDescent="0.25">
      <c r="A1167" s="150"/>
      <c r="B1167" s="150"/>
      <c r="C1167" s="215"/>
      <c r="D1167" s="216"/>
      <c r="E1167" s="217"/>
    </row>
    <row r="1168" spans="1:5" s="137" customFormat="1" ht="18" customHeight="1" x14ac:dyDescent="0.25">
      <c r="A1168" s="150"/>
      <c r="B1168" s="150"/>
      <c r="C1168" s="215"/>
      <c r="D1168" s="216"/>
      <c r="E1168" s="217"/>
    </row>
    <row r="1169" spans="1:5" s="137" customFormat="1" ht="18" customHeight="1" x14ac:dyDescent="0.25">
      <c r="A1169" s="150"/>
      <c r="B1169" s="150"/>
      <c r="C1169" s="215"/>
      <c r="D1169" s="216"/>
      <c r="E1169" s="217"/>
    </row>
    <row r="1170" spans="1:5" s="137" customFormat="1" ht="18" customHeight="1" x14ac:dyDescent="0.25">
      <c r="A1170" s="150"/>
      <c r="B1170" s="150"/>
      <c r="C1170" s="215"/>
      <c r="D1170" s="216"/>
      <c r="E1170" s="217"/>
    </row>
    <row r="1171" spans="1:5" s="137" customFormat="1" ht="18" customHeight="1" x14ac:dyDescent="0.25">
      <c r="A1171" s="150"/>
      <c r="B1171" s="150"/>
      <c r="C1171" s="215"/>
      <c r="D1171" s="216"/>
      <c r="E1171" s="217"/>
    </row>
    <row r="1172" spans="1:5" s="137" customFormat="1" ht="18" customHeight="1" x14ac:dyDescent="0.25">
      <c r="A1172" s="150"/>
      <c r="B1172" s="150"/>
      <c r="C1172" s="215"/>
      <c r="D1172" s="216"/>
      <c r="E1172" s="217"/>
    </row>
    <row r="1173" spans="1:5" s="137" customFormat="1" ht="18" customHeight="1" x14ac:dyDescent="0.25">
      <c r="A1173" s="150"/>
      <c r="B1173" s="150"/>
      <c r="C1173" s="215"/>
      <c r="D1173" s="216"/>
      <c r="E1173" s="217"/>
    </row>
    <row r="1174" spans="1:5" s="137" customFormat="1" ht="18" customHeight="1" x14ac:dyDescent="0.25">
      <c r="A1174" s="150"/>
      <c r="B1174" s="150"/>
      <c r="C1174" s="215"/>
      <c r="D1174" s="216"/>
      <c r="E1174" s="217"/>
    </row>
    <row r="1175" spans="1:5" s="137" customFormat="1" ht="18" customHeight="1" x14ac:dyDescent="0.25">
      <c r="A1175" s="150"/>
      <c r="B1175" s="150"/>
      <c r="C1175" s="215"/>
      <c r="D1175" s="216"/>
      <c r="E1175" s="217"/>
    </row>
    <row r="1176" spans="1:5" s="137" customFormat="1" ht="18" customHeight="1" x14ac:dyDescent="0.25">
      <c r="A1176" s="150"/>
      <c r="B1176" s="150"/>
      <c r="C1176" s="215"/>
      <c r="D1176" s="216"/>
      <c r="E1176" s="217"/>
    </row>
    <row r="1177" spans="1:5" s="137" customFormat="1" ht="18" customHeight="1" x14ac:dyDescent="0.25">
      <c r="A1177" s="150"/>
      <c r="B1177" s="150"/>
      <c r="C1177" s="215"/>
      <c r="D1177" s="216"/>
      <c r="E1177" s="217"/>
    </row>
    <row r="1178" spans="1:5" s="137" customFormat="1" ht="18" customHeight="1" x14ac:dyDescent="0.25">
      <c r="A1178" s="150"/>
      <c r="B1178" s="150"/>
      <c r="C1178" s="215"/>
      <c r="D1178" s="216"/>
      <c r="E1178" s="217"/>
    </row>
    <row r="1179" spans="1:5" s="137" customFormat="1" ht="18" customHeight="1" x14ac:dyDescent="0.25">
      <c r="A1179" s="150"/>
      <c r="B1179" s="150"/>
      <c r="C1179" s="215"/>
      <c r="D1179" s="216"/>
      <c r="E1179" s="217"/>
    </row>
    <row r="1180" spans="1:5" s="137" customFormat="1" ht="18" customHeight="1" x14ac:dyDescent="0.25">
      <c r="A1180" s="150"/>
      <c r="B1180" s="150"/>
      <c r="C1180" s="215"/>
      <c r="D1180" s="216"/>
      <c r="E1180" s="217"/>
    </row>
    <row r="1181" spans="1:5" s="137" customFormat="1" ht="18" customHeight="1" x14ac:dyDescent="0.25">
      <c r="A1181" s="150"/>
      <c r="B1181" s="150"/>
      <c r="C1181" s="215"/>
      <c r="D1181" s="216"/>
      <c r="E1181" s="217"/>
    </row>
    <row r="1182" spans="1:5" s="137" customFormat="1" ht="18" customHeight="1" x14ac:dyDescent="0.25">
      <c r="A1182" s="150"/>
      <c r="B1182" s="150"/>
      <c r="C1182" s="215"/>
      <c r="D1182" s="216"/>
      <c r="E1182" s="217"/>
    </row>
    <row r="1183" spans="1:5" s="137" customFormat="1" ht="18" customHeight="1" x14ac:dyDescent="0.25">
      <c r="A1183" s="150"/>
      <c r="B1183" s="150"/>
      <c r="C1183" s="215"/>
      <c r="D1183" s="216"/>
      <c r="E1183" s="217"/>
    </row>
    <row r="1184" spans="1:5" s="137" customFormat="1" ht="18" customHeight="1" x14ac:dyDescent="0.25">
      <c r="A1184" s="150"/>
      <c r="B1184" s="150"/>
      <c r="C1184" s="215"/>
      <c r="D1184" s="216"/>
      <c r="E1184" s="217"/>
    </row>
    <row r="1185" spans="1:5" s="137" customFormat="1" ht="18" customHeight="1" x14ac:dyDescent="0.25">
      <c r="A1185" s="150"/>
      <c r="B1185" s="150"/>
      <c r="C1185" s="215"/>
      <c r="D1185" s="216"/>
      <c r="E1185" s="217"/>
    </row>
    <row r="1186" spans="1:5" s="137" customFormat="1" ht="18" customHeight="1" x14ac:dyDescent="0.25">
      <c r="A1186" s="150"/>
      <c r="B1186" s="150"/>
      <c r="C1186" s="215"/>
      <c r="D1186" s="216"/>
      <c r="E1186" s="217"/>
    </row>
    <row r="1187" spans="1:5" s="137" customFormat="1" ht="18" customHeight="1" x14ac:dyDescent="0.25">
      <c r="A1187" s="150"/>
      <c r="B1187" s="150"/>
      <c r="C1187" s="215"/>
      <c r="D1187" s="216"/>
      <c r="E1187" s="217"/>
    </row>
    <row r="1188" spans="1:5" s="137" customFormat="1" ht="18" customHeight="1" x14ac:dyDescent="0.25">
      <c r="A1188" s="150"/>
      <c r="B1188" s="150"/>
      <c r="C1188" s="215"/>
      <c r="D1188" s="216"/>
      <c r="E1188" s="217"/>
    </row>
    <row r="1189" spans="1:5" s="137" customFormat="1" ht="18" customHeight="1" x14ac:dyDescent="0.25">
      <c r="A1189" s="150"/>
      <c r="B1189" s="150"/>
      <c r="C1189" s="215"/>
      <c r="D1189" s="216"/>
      <c r="E1189" s="217"/>
    </row>
    <row r="1190" spans="1:5" s="137" customFormat="1" ht="18" customHeight="1" x14ac:dyDescent="0.25">
      <c r="A1190" s="150"/>
      <c r="B1190" s="150"/>
      <c r="C1190" s="215"/>
      <c r="D1190" s="216"/>
      <c r="E1190" s="217"/>
    </row>
    <row r="1191" spans="1:5" s="137" customFormat="1" ht="18" customHeight="1" x14ac:dyDescent="0.25">
      <c r="A1191" s="150"/>
      <c r="B1191" s="150"/>
      <c r="C1191" s="215"/>
      <c r="D1191" s="216"/>
      <c r="E1191" s="217"/>
    </row>
    <row r="1192" spans="1:5" s="137" customFormat="1" ht="18" customHeight="1" x14ac:dyDescent="0.25">
      <c r="A1192" s="150"/>
      <c r="B1192" s="150"/>
      <c r="C1192" s="215"/>
      <c r="D1192" s="216"/>
      <c r="E1192" s="217"/>
    </row>
    <row r="1193" spans="1:5" s="137" customFormat="1" ht="18" customHeight="1" x14ac:dyDescent="0.25">
      <c r="A1193" s="150"/>
      <c r="B1193" s="150"/>
      <c r="C1193" s="215"/>
      <c r="D1193" s="216"/>
      <c r="E1193" s="217"/>
    </row>
    <row r="1194" spans="1:5" s="137" customFormat="1" ht="18" customHeight="1" x14ac:dyDescent="0.25">
      <c r="A1194" s="150"/>
      <c r="B1194" s="150"/>
      <c r="C1194" s="215"/>
      <c r="D1194" s="216"/>
      <c r="E1194" s="217"/>
    </row>
    <row r="1195" spans="1:5" s="137" customFormat="1" ht="18" customHeight="1" x14ac:dyDescent="0.25">
      <c r="A1195" s="150"/>
      <c r="B1195" s="150"/>
      <c r="C1195" s="215"/>
      <c r="D1195" s="216"/>
      <c r="E1195" s="217"/>
    </row>
    <row r="1196" spans="1:5" s="137" customFormat="1" ht="18" customHeight="1" x14ac:dyDescent="0.25">
      <c r="A1196" s="150"/>
      <c r="B1196" s="150"/>
      <c r="C1196" s="215"/>
      <c r="D1196" s="216"/>
      <c r="E1196" s="217"/>
    </row>
    <row r="1197" spans="1:5" s="137" customFormat="1" ht="18" customHeight="1" x14ac:dyDescent="0.25">
      <c r="A1197" s="150"/>
      <c r="B1197" s="150"/>
      <c r="C1197" s="215"/>
      <c r="D1197" s="216"/>
      <c r="E1197" s="217"/>
    </row>
    <row r="1198" spans="1:5" s="137" customFormat="1" ht="18" customHeight="1" x14ac:dyDescent="0.25">
      <c r="A1198" s="150"/>
      <c r="B1198" s="150"/>
      <c r="C1198" s="215"/>
      <c r="D1198" s="216"/>
      <c r="E1198" s="217"/>
    </row>
    <row r="1199" spans="1:5" s="137" customFormat="1" ht="18" customHeight="1" x14ac:dyDescent="0.25">
      <c r="A1199" s="150"/>
      <c r="B1199" s="150"/>
      <c r="C1199" s="215"/>
      <c r="D1199" s="216"/>
      <c r="E1199" s="217"/>
    </row>
    <row r="1200" spans="1:5" s="137" customFormat="1" ht="18" customHeight="1" x14ac:dyDescent="0.25">
      <c r="A1200" s="150"/>
      <c r="B1200" s="150"/>
      <c r="C1200" s="215"/>
      <c r="D1200" s="216"/>
      <c r="E1200" s="217"/>
    </row>
    <row r="1201" spans="1:5" s="137" customFormat="1" ht="18" customHeight="1" x14ac:dyDescent="0.25">
      <c r="A1201" s="150"/>
      <c r="B1201" s="150"/>
      <c r="C1201" s="215"/>
      <c r="D1201" s="216"/>
      <c r="E1201" s="217"/>
    </row>
    <row r="1202" spans="1:5" s="137" customFormat="1" ht="18" customHeight="1" x14ac:dyDescent="0.25">
      <c r="A1202" s="150"/>
      <c r="B1202" s="150"/>
      <c r="C1202" s="215"/>
      <c r="D1202" s="216"/>
      <c r="E1202" s="217"/>
    </row>
    <row r="1203" spans="1:5" s="137" customFormat="1" ht="18" customHeight="1" x14ac:dyDescent="0.25">
      <c r="A1203" s="150"/>
      <c r="B1203" s="150"/>
      <c r="C1203" s="215"/>
      <c r="D1203" s="216"/>
      <c r="E1203" s="217"/>
    </row>
    <row r="1204" spans="1:5" s="137" customFormat="1" ht="18" customHeight="1" x14ac:dyDescent="0.25">
      <c r="A1204" s="150"/>
      <c r="B1204" s="150"/>
      <c r="C1204" s="215"/>
      <c r="D1204" s="216"/>
      <c r="E1204" s="217"/>
    </row>
    <row r="1205" spans="1:5" s="137" customFormat="1" ht="18" customHeight="1" x14ac:dyDescent="0.25">
      <c r="A1205" s="150"/>
      <c r="B1205" s="150"/>
      <c r="C1205" s="215"/>
      <c r="D1205" s="216"/>
      <c r="E1205" s="217"/>
    </row>
    <row r="1206" spans="1:5" s="137" customFormat="1" ht="18" customHeight="1" x14ac:dyDescent="0.25">
      <c r="A1206" s="150"/>
      <c r="B1206" s="150"/>
      <c r="C1206" s="215"/>
      <c r="D1206" s="216"/>
      <c r="E1206" s="217"/>
    </row>
    <row r="1207" spans="1:5" s="137" customFormat="1" ht="18" customHeight="1" x14ac:dyDescent="0.25">
      <c r="A1207" s="150"/>
      <c r="B1207" s="150"/>
      <c r="C1207" s="215"/>
      <c r="D1207" s="216"/>
      <c r="E1207" s="217"/>
    </row>
    <row r="1208" spans="1:5" s="137" customFormat="1" ht="18" customHeight="1" x14ac:dyDescent="0.25">
      <c r="A1208" s="150"/>
      <c r="B1208" s="150"/>
      <c r="C1208" s="215"/>
      <c r="D1208" s="216"/>
      <c r="E1208" s="217"/>
    </row>
    <row r="1209" spans="1:5" s="137" customFormat="1" ht="18" customHeight="1" x14ac:dyDescent="0.25">
      <c r="A1209" s="150"/>
      <c r="B1209" s="150"/>
      <c r="C1209" s="215"/>
      <c r="D1209" s="216"/>
      <c r="E1209" s="217"/>
    </row>
    <row r="1210" spans="1:5" s="137" customFormat="1" ht="18" customHeight="1" x14ac:dyDescent="0.25">
      <c r="A1210" s="150"/>
      <c r="B1210" s="150"/>
      <c r="C1210" s="215"/>
      <c r="D1210" s="216"/>
      <c r="E1210" s="217"/>
    </row>
    <row r="1211" spans="1:5" s="137" customFormat="1" ht="18" customHeight="1" x14ac:dyDescent="0.25">
      <c r="A1211" s="150"/>
      <c r="B1211" s="150"/>
      <c r="C1211" s="215"/>
      <c r="D1211" s="216"/>
      <c r="E1211" s="217"/>
    </row>
    <row r="1212" spans="1:5" s="137" customFormat="1" ht="18" customHeight="1" x14ac:dyDescent="0.25">
      <c r="A1212" s="150"/>
      <c r="B1212" s="150"/>
      <c r="C1212" s="215"/>
      <c r="D1212" s="216"/>
      <c r="E1212" s="217"/>
    </row>
    <row r="1213" spans="1:5" s="137" customFormat="1" ht="18" customHeight="1" x14ac:dyDescent="0.25">
      <c r="A1213" s="150"/>
      <c r="B1213" s="150"/>
      <c r="C1213" s="215"/>
      <c r="D1213" s="216"/>
      <c r="E1213" s="217"/>
    </row>
    <row r="1214" spans="1:5" s="137" customFormat="1" ht="18" customHeight="1" x14ac:dyDescent="0.25">
      <c r="A1214" s="150"/>
      <c r="B1214" s="150"/>
      <c r="C1214" s="215"/>
      <c r="D1214" s="216"/>
      <c r="E1214" s="217"/>
    </row>
    <row r="1215" spans="1:5" s="137" customFormat="1" ht="18" customHeight="1" x14ac:dyDescent="0.25">
      <c r="A1215" s="150"/>
      <c r="B1215" s="150"/>
      <c r="C1215" s="215"/>
      <c r="D1215" s="216"/>
      <c r="E1215" s="217"/>
    </row>
    <row r="1216" spans="1:5" s="137" customFormat="1" ht="18" customHeight="1" x14ac:dyDescent="0.25">
      <c r="A1216" s="150"/>
      <c r="B1216" s="150"/>
      <c r="C1216" s="215"/>
      <c r="D1216" s="216"/>
      <c r="E1216" s="217"/>
    </row>
    <row r="1217" spans="1:5" s="137" customFormat="1" ht="18" customHeight="1" x14ac:dyDescent="0.25">
      <c r="A1217" s="150"/>
      <c r="B1217" s="150"/>
      <c r="C1217" s="215"/>
      <c r="D1217" s="216"/>
      <c r="E1217" s="217"/>
    </row>
    <row r="1218" spans="1:5" s="137" customFormat="1" ht="18" customHeight="1" x14ac:dyDescent="0.25">
      <c r="A1218" s="150"/>
      <c r="B1218" s="150"/>
      <c r="C1218" s="215"/>
      <c r="D1218" s="216"/>
      <c r="E1218" s="217"/>
    </row>
    <row r="1219" spans="1:5" s="137" customFormat="1" ht="18" customHeight="1" x14ac:dyDescent="0.25">
      <c r="A1219" s="150"/>
      <c r="B1219" s="150"/>
      <c r="C1219" s="215"/>
      <c r="D1219" s="216"/>
      <c r="E1219" s="217"/>
    </row>
    <row r="1220" spans="1:5" s="137" customFormat="1" ht="18" customHeight="1" x14ac:dyDescent="0.25">
      <c r="A1220" s="150"/>
      <c r="B1220" s="150"/>
      <c r="C1220" s="215"/>
      <c r="D1220" s="216"/>
      <c r="E1220" s="217"/>
    </row>
    <row r="1221" spans="1:5" s="137" customFormat="1" ht="18" customHeight="1" x14ac:dyDescent="0.25">
      <c r="A1221" s="150"/>
      <c r="B1221" s="150"/>
      <c r="C1221" s="215"/>
      <c r="D1221" s="216"/>
      <c r="E1221" s="217"/>
    </row>
    <row r="1222" spans="1:5" s="137" customFormat="1" ht="18" customHeight="1" x14ac:dyDescent="0.25">
      <c r="A1222" s="150"/>
      <c r="B1222" s="150"/>
      <c r="C1222" s="215"/>
      <c r="D1222" s="216"/>
      <c r="E1222" s="217"/>
    </row>
    <row r="1223" spans="1:5" s="137" customFormat="1" ht="18" customHeight="1" x14ac:dyDescent="0.25">
      <c r="A1223" s="150"/>
      <c r="B1223" s="150"/>
      <c r="C1223" s="215"/>
      <c r="D1223" s="216"/>
      <c r="E1223" s="217"/>
    </row>
    <row r="1224" spans="1:5" s="137" customFormat="1" ht="18" customHeight="1" x14ac:dyDescent="0.25">
      <c r="A1224" s="150"/>
      <c r="B1224" s="150"/>
      <c r="C1224" s="215"/>
      <c r="D1224" s="216"/>
      <c r="E1224" s="217"/>
    </row>
    <row r="1225" spans="1:5" s="137" customFormat="1" ht="18" customHeight="1" x14ac:dyDescent="0.25">
      <c r="A1225" s="150"/>
      <c r="B1225" s="150"/>
      <c r="C1225" s="215"/>
      <c r="D1225" s="216"/>
      <c r="E1225" s="217"/>
    </row>
    <row r="1226" spans="1:5" s="137" customFormat="1" ht="18" customHeight="1" x14ac:dyDescent="0.25">
      <c r="A1226" s="150"/>
      <c r="B1226" s="150"/>
      <c r="C1226" s="215"/>
      <c r="D1226" s="216"/>
      <c r="E1226" s="217"/>
    </row>
    <row r="1227" spans="1:5" s="137" customFormat="1" ht="18" customHeight="1" x14ac:dyDescent="0.25">
      <c r="A1227" s="150"/>
      <c r="B1227" s="150"/>
      <c r="C1227" s="215"/>
      <c r="D1227" s="216"/>
      <c r="E1227" s="217"/>
    </row>
    <row r="1228" spans="1:5" s="137" customFormat="1" ht="18" customHeight="1" x14ac:dyDescent="0.25">
      <c r="A1228" s="150"/>
      <c r="B1228" s="150"/>
      <c r="C1228" s="215"/>
      <c r="D1228" s="216"/>
      <c r="E1228" s="217"/>
    </row>
    <row r="1229" spans="1:5" s="137" customFormat="1" ht="18" customHeight="1" x14ac:dyDescent="0.25">
      <c r="A1229" s="150"/>
      <c r="B1229" s="150"/>
      <c r="C1229" s="215"/>
      <c r="D1229" s="216"/>
      <c r="E1229" s="217"/>
    </row>
    <row r="1230" spans="1:5" s="137" customFormat="1" ht="18" customHeight="1" x14ac:dyDescent="0.25">
      <c r="A1230" s="150"/>
      <c r="B1230" s="150"/>
      <c r="C1230" s="215"/>
      <c r="D1230" s="216"/>
      <c r="E1230" s="217"/>
    </row>
    <row r="1231" spans="1:5" s="137" customFormat="1" ht="18" customHeight="1" x14ac:dyDescent="0.25">
      <c r="A1231" s="150"/>
      <c r="B1231" s="150"/>
      <c r="C1231" s="215"/>
      <c r="D1231" s="216"/>
      <c r="E1231" s="217"/>
    </row>
    <row r="1232" spans="1:5" s="137" customFormat="1" ht="18" customHeight="1" x14ac:dyDescent="0.25">
      <c r="A1232" s="150"/>
      <c r="B1232" s="150"/>
      <c r="C1232" s="215"/>
      <c r="D1232" s="216"/>
      <c r="E1232" s="217"/>
    </row>
    <row r="1233" spans="1:5" s="137" customFormat="1" ht="18" customHeight="1" x14ac:dyDescent="0.25">
      <c r="A1233" s="150"/>
      <c r="B1233" s="150"/>
      <c r="C1233" s="215"/>
      <c r="D1233" s="216"/>
      <c r="E1233" s="217"/>
    </row>
    <row r="1234" spans="1:5" s="137" customFormat="1" ht="18" customHeight="1" x14ac:dyDescent="0.25">
      <c r="A1234" s="150"/>
      <c r="B1234" s="150"/>
      <c r="C1234" s="215"/>
      <c r="D1234" s="216"/>
      <c r="E1234" s="217"/>
    </row>
    <row r="1235" spans="1:5" s="137" customFormat="1" ht="18" customHeight="1" x14ac:dyDescent="0.25">
      <c r="A1235" s="150"/>
      <c r="B1235" s="150"/>
      <c r="C1235" s="215"/>
      <c r="D1235" s="216"/>
      <c r="E1235" s="217"/>
    </row>
    <row r="1236" spans="1:5" s="137" customFormat="1" ht="18" customHeight="1" x14ac:dyDescent="0.25">
      <c r="A1236" s="150"/>
      <c r="B1236" s="150"/>
      <c r="C1236" s="215"/>
      <c r="D1236" s="216"/>
      <c r="E1236" s="217"/>
    </row>
    <row r="1237" spans="1:5" s="137" customFormat="1" ht="18" customHeight="1" x14ac:dyDescent="0.25">
      <c r="A1237" s="150"/>
      <c r="B1237" s="150"/>
      <c r="C1237" s="215"/>
      <c r="D1237" s="216"/>
      <c r="E1237" s="217"/>
    </row>
    <row r="1238" spans="1:5" s="137" customFormat="1" ht="18" customHeight="1" x14ac:dyDescent="0.25">
      <c r="A1238" s="150"/>
      <c r="B1238" s="150"/>
      <c r="C1238" s="215"/>
      <c r="D1238" s="216"/>
      <c r="E1238" s="217"/>
    </row>
    <row r="1239" spans="1:5" s="137" customFormat="1" ht="18" customHeight="1" x14ac:dyDescent="0.25">
      <c r="A1239" s="150"/>
      <c r="B1239" s="150"/>
      <c r="C1239" s="215"/>
      <c r="D1239" s="216"/>
      <c r="E1239" s="217"/>
    </row>
    <row r="1240" spans="1:5" s="137" customFormat="1" ht="18" customHeight="1" x14ac:dyDescent="0.25">
      <c r="A1240" s="150"/>
      <c r="B1240" s="150"/>
      <c r="C1240" s="215"/>
      <c r="D1240" s="216"/>
      <c r="E1240" s="217"/>
    </row>
    <row r="1241" spans="1:5" s="137" customFormat="1" ht="18" customHeight="1" x14ac:dyDescent="0.25">
      <c r="A1241" s="150"/>
      <c r="B1241" s="150"/>
      <c r="C1241" s="215"/>
      <c r="D1241" s="216"/>
      <c r="E1241" s="217"/>
    </row>
    <row r="1242" spans="1:5" s="137" customFormat="1" ht="18" customHeight="1" x14ac:dyDescent="0.25">
      <c r="A1242" s="150"/>
      <c r="B1242" s="150"/>
      <c r="C1242" s="215"/>
      <c r="D1242" s="216"/>
      <c r="E1242" s="217"/>
    </row>
    <row r="1243" spans="1:5" s="137" customFormat="1" ht="18" customHeight="1" x14ac:dyDescent="0.25">
      <c r="A1243" s="150"/>
      <c r="B1243" s="150"/>
      <c r="C1243" s="215"/>
      <c r="D1243" s="216"/>
      <c r="E1243" s="217"/>
    </row>
    <row r="1244" spans="1:5" s="137" customFormat="1" ht="18" customHeight="1" x14ac:dyDescent="0.25">
      <c r="A1244" s="150"/>
      <c r="B1244" s="150"/>
      <c r="C1244" s="215"/>
      <c r="D1244" s="216"/>
      <c r="E1244" s="217"/>
    </row>
    <row r="1245" spans="1:5" s="137" customFormat="1" ht="18" customHeight="1" x14ac:dyDescent="0.25">
      <c r="A1245" s="150"/>
      <c r="B1245" s="150"/>
      <c r="C1245" s="215"/>
      <c r="D1245" s="216"/>
      <c r="E1245" s="217"/>
    </row>
    <row r="1246" spans="1:5" s="137" customFormat="1" ht="18" customHeight="1" x14ac:dyDescent="0.25">
      <c r="A1246" s="150"/>
      <c r="B1246" s="150"/>
      <c r="C1246" s="215"/>
      <c r="D1246" s="216"/>
      <c r="E1246" s="217"/>
    </row>
    <row r="1247" spans="1:5" s="137" customFormat="1" ht="18" customHeight="1" x14ac:dyDescent="0.25">
      <c r="A1247" s="150"/>
      <c r="B1247" s="150"/>
      <c r="C1247" s="215"/>
      <c r="D1247" s="216"/>
      <c r="E1247" s="217"/>
    </row>
    <row r="1248" spans="1:5" s="137" customFormat="1" ht="18" customHeight="1" x14ac:dyDescent="0.25">
      <c r="A1248" s="150"/>
      <c r="B1248" s="150"/>
      <c r="C1248" s="215"/>
      <c r="D1248" s="216"/>
      <c r="E1248" s="217"/>
    </row>
    <row r="1249" spans="1:5" s="137" customFormat="1" ht="18" customHeight="1" x14ac:dyDescent="0.25">
      <c r="A1249" s="150"/>
      <c r="B1249" s="150"/>
      <c r="C1249" s="215"/>
      <c r="D1249" s="216"/>
      <c r="E1249" s="217"/>
    </row>
    <row r="1250" spans="1:5" s="137" customFormat="1" ht="18" customHeight="1" x14ac:dyDescent="0.25">
      <c r="A1250" s="150"/>
      <c r="B1250" s="150"/>
      <c r="C1250" s="215"/>
      <c r="D1250" s="216"/>
      <c r="E1250" s="217"/>
    </row>
    <row r="1251" spans="1:5" s="137" customFormat="1" ht="18" customHeight="1" x14ac:dyDescent="0.25">
      <c r="A1251" s="150"/>
      <c r="B1251" s="150"/>
      <c r="C1251" s="215"/>
      <c r="D1251" s="216"/>
      <c r="E1251" s="217"/>
    </row>
    <row r="1252" spans="1:5" s="137" customFormat="1" ht="18" customHeight="1" x14ac:dyDescent="0.25">
      <c r="A1252" s="150"/>
      <c r="B1252" s="150"/>
      <c r="C1252" s="215"/>
      <c r="D1252" s="216"/>
      <c r="E1252" s="217"/>
    </row>
    <row r="1253" spans="1:5" s="137" customFormat="1" ht="18" customHeight="1" x14ac:dyDescent="0.25">
      <c r="A1253" s="150"/>
      <c r="B1253" s="150"/>
      <c r="C1253" s="215"/>
      <c r="D1253" s="216"/>
      <c r="E1253" s="217"/>
    </row>
    <row r="1254" spans="1:5" s="137" customFormat="1" ht="18" customHeight="1" x14ac:dyDescent="0.25">
      <c r="A1254" s="150"/>
      <c r="B1254" s="150"/>
      <c r="C1254" s="215"/>
      <c r="D1254" s="216"/>
      <c r="E1254" s="217"/>
    </row>
    <row r="1255" spans="1:5" s="137" customFormat="1" ht="18" customHeight="1" x14ac:dyDescent="0.25">
      <c r="A1255" s="150"/>
      <c r="B1255" s="150"/>
      <c r="C1255" s="215"/>
      <c r="D1255" s="216"/>
      <c r="E1255" s="217"/>
    </row>
    <row r="1256" spans="1:5" s="137" customFormat="1" ht="18" customHeight="1" x14ac:dyDescent="0.25">
      <c r="A1256" s="150"/>
      <c r="B1256" s="150"/>
      <c r="C1256" s="215"/>
      <c r="D1256" s="216"/>
      <c r="E1256" s="217"/>
    </row>
    <row r="1257" spans="1:5" s="137" customFormat="1" ht="18" customHeight="1" x14ac:dyDescent="0.25">
      <c r="A1257" s="150"/>
      <c r="B1257" s="150"/>
      <c r="C1257" s="215"/>
      <c r="D1257" s="216"/>
      <c r="E1257" s="217"/>
    </row>
    <row r="1258" spans="1:5" s="137" customFormat="1" ht="18" customHeight="1" x14ac:dyDescent="0.25">
      <c r="A1258" s="150"/>
      <c r="B1258" s="150"/>
      <c r="C1258" s="215"/>
      <c r="D1258" s="216"/>
      <c r="E1258" s="217"/>
    </row>
    <row r="1259" spans="1:5" s="137" customFormat="1" ht="18" customHeight="1" x14ac:dyDescent="0.25">
      <c r="A1259" s="150"/>
      <c r="B1259" s="150"/>
      <c r="C1259" s="215"/>
      <c r="D1259" s="216"/>
      <c r="E1259" s="217"/>
    </row>
    <row r="1260" spans="1:5" s="137" customFormat="1" ht="18" customHeight="1" x14ac:dyDescent="0.25">
      <c r="A1260" s="150"/>
      <c r="B1260" s="150"/>
      <c r="C1260" s="215"/>
      <c r="D1260" s="216"/>
      <c r="E1260" s="217"/>
    </row>
    <row r="1261" spans="1:5" s="137" customFormat="1" ht="18" customHeight="1" x14ac:dyDescent="0.25">
      <c r="A1261" s="150"/>
      <c r="B1261" s="150"/>
      <c r="C1261" s="215"/>
      <c r="D1261" s="216"/>
      <c r="E1261" s="217"/>
    </row>
    <row r="1262" spans="1:5" s="137" customFormat="1" ht="18" customHeight="1" x14ac:dyDescent="0.25">
      <c r="A1262" s="150"/>
      <c r="B1262" s="150"/>
      <c r="C1262" s="215"/>
      <c r="D1262" s="216"/>
      <c r="E1262" s="217"/>
    </row>
    <row r="1263" spans="1:5" s="137" customFormat="1" ht="18" customHeight="1" x14ac:dyDescent="0.25">
      <c r="A1263" s="150"/>
      <c r="B1263" s="150"/>
      <c r="C1263" s="215"/>
      <c r="D1263" s="216"/>
      <c r="E1263" s="217"/>
    </row>
    <row r="1264" spans="1:5" s="137" customFormat="1" ht="18" customHeight="1" x14ac:dyDescent="0.25">
      <c r="A1264" s="150"/>
      <c r="B1264" s="150"/>
      <c r="C1264" s="215"/>
      <c r="D1264" s="216"/>
      <c r="E1264" s="217"/>
    </row>
    <row r="1265" spans="1:5" s="137" customFormat="1" ht="18" customHeight="1" x14ac:dyDescent="0.25">
      <c r="A1265" s="150"/>
      <c r="B1265" s="150"/>
      <c r="C1265" s="215"/>
      <c r="D1265" s="216"/>
      <c r="E1265" s="217"/>
    </row>
    <row r="1266" spans="1:5" s="137" customFormat="1" ht="18" customHeight="1" x14ac:dyDescent="0.25">
      <c r="A1266" s="150"/>
      <c r="B1266" s="150"/>
      <c r="C1266" s="215"/>
      <c r="D1266" s="216"/>
      <c r="E1266" s="217"/>
    </row>
    <row r="1267" spans="1:5" s="137" customFormat="1" ht="18" customHeight="1" x14ac:dyDescent="0.25">
      <c r="A1267" s="150"/>
      <c r="B1267" s="150"/>
      <c r="C1267" s="215"/>
      <c r="D1267" s="216"/>
      <c r="E1267" s="217"/>
    </row>
    <row r="1268" spans="1:5" s="137" customFormat="1" ht="18" customHeight="1" x14ac:dyDescent="0.25">
      <c r="A1268" s="150"/>
      <c r="B1268" s="150"/>
      <c r="C1268" s="215"/>
      <c r="D1268" s="216"/>
      <c r="E1268" s="217"/>
    </row>
    <row r="1269" spans="1:5" s="137" customFormat="1" ht="18" customHeight="1" x14ac:dyDescent="0.25">
      <c r="A1269" s="150"/>
      <c r="B1269" s="150"/>
      <c r="C1269" s="215"/>
      <c r="D1269" s="216"/>
      <c r="E1269" s="217"/>
    </row>
    <row r="1270" spans="1:5" s="137" customFormat="1" ht="18" customHeight="1" x14ac:dyDescent="0.25">
      <c r="A1270" s="150"/>
      <c r="B1270" s="150"/>
      <c r="C1270" s="215"/>
      <c r="D1270" s="216"/>
      <c r="E1270" s="217"/>
    </row>
    <row r="1271" spans="1:5" s="137" customFormat="1" ht="18" customHeight="1" x14ac:dyDescent="0.25">
      <c r="A1271" s="150"/>
      <c r="B1271" s="150"/>
      <c r="C1271" s="215"/>
      <c r="D1271" s="216"/>
      <c r="E1271" s="217"/>
    </row>
    <row r="1272" spans="1:5" s="137" customFormat="1" ht="18" customHeight="1" x14ac:dyDescent="0.25">
      <c r="A1272" s="150"/>
      <c r="B1272" s="150"/>
      <c r="C1272" s="215"/>
      <c r="D1272" s="216"/>
      <c r="E1272" s="217"/>
    </row>
    <row r="1273" spans="1:5" s="137" customFormat="1" ht="18" customHeight="1" x14ac:dyDescent="0.25">
      <c r="A1273" s="150"/>
      <c r="B1273" s="150"/>
      <c r="C1273" s="215"/>
      <c r="D1273" s="216"/>
      <c r="E1273" s="217"/>
    </row>
    <row r="1274" spans="1:5" s="137" customFormat="1" ht="18" customHeight="1" x14ac:dyDescent="0.25">
      <c r="A1274" s="150"/>
      <c r="B1274" s="150"/>
      <c r="C1274" s="215"/>
      <c r="D1274" s="216"/>
      <c r="E1274" s="217"/>
    </row>
    <row r="1275" spans="1:5" s="137" customFormat="1" ht="18" customHeight="1" x14ac:dyDescent="0.25">
      <c r="A1275" s="150"/>
      <c r="B1275" s="150"/>
      <c r="C1275" s="215"/>
      <c r="D1275" s="216"/>
      <c r="E1275" s="217"/>
    </row>
    <row r="1276" spans="1:5" s="137" customFormat="1" ht="18" customHeight="1" x14ac:dyDescent="0.25">
      <c r="A1276" s="150"/>
      <c r="B1276" s="150"/>
      <c r="C1276" s="215"/>
      <c r="D1276" s="216"/>
      <c r="E1276" s="217"/>
    </row>
    <row r="1277" spans="1:5" s="137" customFormat="1" ht="18" customHeight="1" x14ac:dyDescent="0.25">
      <c r="A1277" s="150"/>
      <c r="B1277" s="150"/>
      <c r="C1277" s="215"/>
      <c r="D1277" s="216"/>
      <c r="E1277" s="217"/>
    </row>
    <row r="1278" spans="1:5" s="137" customFormat="1" ht="18" customHeight="1" x14ac:dyDescent="0.25">
      <c r="A1278" s="150"/>
      <c r="B1278" s="150"/>
      <c r="C1278" s="215"/>
      <c r="D1278" s="216"/>
      <c r="E1278" s="217"/>
    </row>
    <row r="1279" spans="1:5" s="137" customFormat="1" ht="18" customHeight="1" x14ac:dyDescent="0.25">
      <c r="A1279" s="150"/>
      <c r="B1279" s="150"/>
      <c r="C1279" s="215"/>
      <c r="D1279" s="216"/>
      <c r="E1279" s="217"/>
    </row>
    <row r="1280" spans="1:5" s="137" customFormat="1" ht="18" customHeight="1" x14ac:dyDescent="0.25">
      <c r="A1280" s="150"/>
      <c r="B1280" s="150"/>
      <c r="C1280" s="215"/>
      <c r="D1280" s="216"/>
      <c r="E1280" s="217"/>
    </row>
    <row r="1281" spans="1:5" s="137" customFormat="1" ht="18" customHeight="1" x14ac:dyDescent="0.25">
      <c r="A1281" s="150"/>
      <c r="B1281" s="150"/>
      <c r="C1281" s="215"/>
      <c r="D1281" s="216"/>
      <c r="E1281" s="217"/>
    </row>
    <row r="1282" spans="1:5" s="137" customFormat="1" ht="18" customHeight="1" x14ac:dyDescent="0.25">
      <c r="A1282" s="150"/>
      <c r="B1282" s="150"/>
      <c r="C1282" s="215"/>
      <c r="D1282" s="216"/>
      <c r="E1282" s="217"/>
    </row>
    <row r="1283" spans="1:5" s="137" customFormat="1" ht="18" customHeight="1" x14ac:dyDescent="0.25">
      <c r="A1283" s="150"/>
      <c r="B1283" s="150"/>
      <c r="C1283" s="215"/>
      <c r="D1283" s="216"/>
      <c r="E1283" s="217"/>
    </row>
    <row r="1284" spans="1:5" s="137" customFormat="1" ht="18" customHeight="1" x14ac:dyDescent="0.25">
      <c r="A1284" s="150"/>
      <c r="B1284" s="150"/>
      <c r="C1284" s="215"/>
      <c r="D1284" s="216"/>
      <c r="E1284" s="217"/>
    </row>
    <row r="1285" spans="1:5" s="137" customFormat="1" ht="18" customHeight="1" x14ac:dyDescent="0.25">
      <c r="A1285" s="150"/>
      <c r="B1285" s="150"/>
      <c r="C1285" s="215"/>
      <c r="D1285" s="216"/>
      <c r="E1285" s="217"/>
    </row>
    <row r="1286" spans="1:5" s="137" customFormat="1" ht="18" customHeight="1" x14ac:dyDescent="0.25">
      <c r="A1286" s="150"/>
      <c r="B1286" s="150"/>
      <c r="C1286" s="215"/>
      <c r="D1286" s="216"/>
      <c r="E1286" s="217"/>
    </row>
    <row r="1287" spans="1:5" s="137" customFormat="1" ht="18" customHeight="1" x14ac:dyDescent="0.25">
      <c r="A1287" s="150"/>
      <c r="B1287" s="150"/>
      <c r="C1287" s="215"/>
      <c r="D1287" s="216"/>
      <c r="E1287" s="217"/>
    </row>
    <row r="1288" spans="1:5" s="137" customFormat="1" ht="18" customHeight="1" x14ac:dyDescent="0.25">
      <c r="A1288" s="150"/>
      <c r="B1288" s="150"/>
      <c r="C1288" s="215"/>
      <c r="D1288" s="216"/>
      <c r="E1288" s="217"/>
    </row>
    <row r="1289" spans="1:5" s="137" customFormat="1" ht="18" customHeight="1" x14ac:dyDescent="0.25">
      <c r="A1289" s="150"/>
      <c r="B1289" s="150"/>
      <c r="C1289" s="215"/>
      <c r="D1289" s="216"/>
      <c r="E1289" s="217"/>
    </row>
    <row r="1290" spans="1:5" s="137" customFormat="1" ht="18" customHeight="1" x14ac:dyDescent="0.25">
      <c r="A1290" s="150"/>
      <c r="B1290" s="150"/>
      <c r="C1290" s="215"/>
      <c r="D1290" s="216"/>
      <c r="E1290" s="217"/>
    </row>
    <row r="1291" spans="1:5" s="137" customFormat="1" ht="18" customHeight="1" x14ac:dyDescent="0.25">
      <c r="A1291" s="150"/>
      <c r="B1291" s="150"/>
      <c r="C1291" s="215"/>
      <c r="D1291" s="216"/>
      <c r="E1291" s="217"/>
    </row>
    <row r="1292" spans="1:5" s="137" customFormat="1" ht="18" customHeight="1" x14ac:dyDescent="0.25">
      <c r="A1292" s="150"/>
      <c r="B1292" s="150"/>
      <c r="C1292" s="215"/>
      <c r="D1292" s="216"/>
      <c r="E1292" s="217"/>
    </row>
    <row r="1293" spans="1:5" s="137" customFormat="1" ht="18" customHeight="1" x14ac:dyDescent="0.25">
      <c r="A1293" s="150"/>
      <c r="B1293" s="150"/>
      <c r="C1293" s="215"/>
      <c r="D1293" s="216"/>
      <c r="E1293" s="217"/>
    </row>
    <row r="1294" spans="1:5" s="137" customFormat="1" ht="18" customHeight="1" x14ac:dyDescent="0.25">
      <c r="A1294" s="150"/>
      <c r="B1294" s="150"/>
      <c r="C1294" s="215"/>
      <c r="D1294" s="216"/>
      <c r="E1294" s="217"/>
    </row>
    <row r="1295" spans="1:5" s="137" customFormat="1" ht="18" customHeight="1" x14ac:dyDescent="0.25">
      <c r="A1295" s="150"/>
      <c r="B1295" s="150"/>
      <c r="C1295" s="215"/>
      <c r="D1295" s="216"/>
      <c r="E1295" s="217"/>
    </row>
    <row r="1296" spans="1:5" s="137" customFormat="1" ht="18" customHeight="1" x14ac:dyDescent="0.25">
      <c r="A1296" s="150"/>
      <c r="B1296" s="150"/>
      <c r="C1296" s="215"/>
      <c r="D1296" s="216"/>
      <c r="E1296" s="217"/>
    </row>
    <row r="1297" spans="1:5" s="137" customFormat="1" ht="18" customHeight="1" x14ac:dyDescent="0.25">
      <c r="A1297" s="150"/>
      <c r="B1297" s="150"/>
      <c r="C1297" s="215"/>
      <c r="D1297" s="216"/>
      <c r="E1297" s="217"/>
    </row>
    <row r="1298" spans="1:5" s="137" customFormat="1" ht="18" customHeight="1" x14ac:dyDescent="0.25">
      <c r="A1298" s="150"/>
      <c r="B1298" s="150"/>
      <c r="C1298" s="215"/>
      <c r="D1298" s="216"/>
      <c r="E1298" s="217"/>
    </row>
    <row r="1299" spans="1:5" s="137" customFormat="1" ht="18" customHeight="1" x14ac:dyDescent="0.25">
      <c r="A1299" s="150"/>
      <c r="B1299" s="150"/>
      <c r="C1299" s="215"/>
      <c r="D1299" s="216"/>
      <c r="E1299" s="217"/>
    </row>
    <row r="1300" spans="1:5" s="137" customFormat="1" ht="18" customHeight="1" x14ac:dyDescent="0.25">
      <c r="A1300" s="150"/>
      <c r="B1300" s="150"/>
      <c r="C1300" s="215"/>
      <c r="D1300" s="216"/>
      <c r="E1300" s="217"/>
    </row>
    <row r="1301" spans="1:5" s="137" customFormat="1" ht="18" customHeight="1" x14ac:dyDescent="0.25">
      <c r="A1301" s="150"/>
      <c r="B1301" s="150"/>
      <c r="C1301" s="215"/>
      <c r="D1301" s="216"/>
      <c r="E1301" s="217"/>
    </row>
    <row r="1302" spans="1:5" s="137" customFormat="1" ht="18" customHeight="1" x14ac:dyDescent="0.25">
      <c r="A1302" s="150"/>
      <c r="B1302" s="150"/>
      <c r="C1302" s="215"/>
      <c r="D1302" s="216"/>
      <c r="E1302" s="217"/>
    </row>
    <row r="1303" spans="1:5" s="137" customFormat="1" ht="18" customHeight="1" x14ac:dyDescent="0.25">
      <c r="A1303" s="150"/>
      <c r="B1303" s="150"/>
      <c r="C1303" s="215"/>
      <c r="D1303" s="216"/>
      <c r="E1303" s="217"/>
    </row>
    <row r="1304" spans="1:5" s="137" customFormat="1" ht="18" customHeight="1" x14ac:dyDescent="0.25">
      <c r="A1304" s="150"/>
      <c r="B1304" s="150"/>
      <c r="C1304" s="215"/>
      <c r="D1304" s="216"/>
      <c r="E1304" s="217"/>
    </row>
    <row r="1305" spans="1:5" s="137" customFormat="1" ht="18" customHeight="1" x14ac:dyDescent="0.25">
      <c r="A1305" s="150"/>
      <c r="B1305" s="150"/>
      <c r="C1305" s="215"/>
      <c r="D1305" s="216"/>
      <c r="E1305" s="217"/>
    </row>
    <row r="1306" spans="1:5" s="137" customFormat="1" ht="18" customHeight="1" x14ac:dyDescent="0.25">
      <c r="A1306" s="150"/>
      <c r="B1306" s="150"/>
      <c r="C1306" s="215"/>
      <c r="D1306" s="216"/>
      <c r="E1306" s="217"/>
    </row>
    <row r="1307" spans="1:5" s="137" customFormat="1" ht="18" customHeight="1" x14ac:dyDescent="0.25">
      <c r="A1307" s="150"/>
      <c r="B1307" s="150"/>
      <c r="C1307" s="215"/>
      <c r="D1307" s="216"/>
      <c r="E1307" s="217"/>
    </row>
    <row r="1308" spans="1:5" s="137" customFormat="1" ht="18" customHeight="1" x14ac:dyDescent="0.25">
      <c r="A1308" s="150"/>
      <c r="B1308" s="150"/>
      <c r="C1308" s="215"/>
      <c r="D1308" s="216"/>
      <c r="E1308" s="217"/>
    </row>
    <row r="1309" spans="1:5" s="137" customFormat="1" ht="18" customHeight="1" x14ac:dyDescent="0.25">
      <c r="A1309" s="150"/>
      <c r="B1309" s="150"/>
      <c r="C1309" s="215"/>
      <c r="D1309" s="216"/>
      <c r="E1309" s="217"/>
    </row>
    <row r="1310" spans="1:5" s="137" customFormat="1" ht="18" customHeight="1" x14ac:dyDescent="0.25">
      <c r="A1310" s="150"/>
      <c r="B1310" s="150"/>
      <c r="C1310" s="215"/>
      <c r="D1310" s="216"/>
      <c r="E1310" s="217"/>
    </row>
    <row r="1311" spans="1:5" s="137" customFormat="1" ht="18" customHeight="1" x14ac:dyDescent="0.25">
      <c r="A1311" s="150"/>
      <c r="B1311" s="150"/>
      <c r="C1311" s="215"/>
      <c r="D1311" s="216"/>
      <c r="E1311" s="217"/>
    </row>
    <row r="1312" spans="1:5" s="137" customFormat="1" ht="18" customHeight="1" x14ac:dyDescent="0.25">
      <c r="A1312" s="150"/>
      <c r="B1312" s="150"/>
      <c r="C1312" s="215"/>
      <c r="D1312" s="216"/>
      <c r="E1312" s="217"/>
    </row>
    <row r="1313" spans="1:5" s="137" customFormat="1" ht="18" customHeight="1" x14ac:dyDescent="0.25">
      <c r="A1313" s="150"/>
      <c r="B1313" s="150"/>
      <c r="C1313" s="215"/>
      <c r="D1313" s="216"/>
      <c r="E1313" s="217"/>
    </row>
    <row r="1314" spans="1:5" s="137" customFormat="1" ht="18" customHeight="1" x14ac:dyDescent="0.25">
      <c r="A1314" s="150"/>
      <c r="B1314" s="150"/>
      <c r="C1314" s="215"/>
      <c r="D1314" s="216"/>
      <c r="E1314" s="217"/>
    </row>
    <row r="1315" spans="1:5" s="137" customFormat="1" ht="18" customHeight="1" x14ac:dyDescent="0.25">
      <c r="A1315" s="150"/>
      <c r="B1315" s="150"/>
      <c r="C1315" s="215"/>
      <c r="D1315" s="216"/>
      <c r="E1315" s="217"/>
    </row>
    <row r="1316" spans="1:5" s="137" customFormat="1" ht="18" customHeight="1" x14ac:dyDescent="0.25">
      <c r="A1316" s="150"/>
      <c r="B1316" s="150"/>
      <c r="C1316" s="215"/>
      <c r="D1316" s="216"/>
      <c r="E1316" s="217"/>
    </row>
    <row r="1317" spans="1:5" s="137" customFormat="1" ht="18" customHeight="1" x14ac:dyDescent="0.25">
      <c r="A1317" s="150"/>
      <c r="B1317" s="150"/>
      <c r="C1317" s="215"/>
      <c r="D1317" s="216"/>
      <c r="E1317" s="217"/>
    </row>
    <row r="1318" spans="1:5" s="137" customFormat="1" ht="18" customHeight="1" x14ac:dyDescent="0.25">
      <c r="A1318" s="150"/>
      <c r="B1318" s="150"/>
      <c r="C1318" s="215"/>
      <c r="D1318" s="216"/>
      <c r="E1318" s="217"/>
    </row>
    <row r="1319" spans="1:5" s="137" customFormat="1" ht="18" customHeight="1" x14ac:dyDescent="0.25">
      <c r="A1319" s="150"/>
      <c r="B1319" s="150"/>
      <c r="C1319" s="215"/>
      <c r="D1319" s="216"/>
      <c r="E1319" s="217"/>
    </row>
    <row r="1320" spans="1:5" s="137" customFormat="1" ht="18" customHeight="1" x14ac:dyDescent="0.25">
      <c r="A1320" s="150"/>
      <c r="B1320" s="150"/>
      <c r="C1320" s="215"/>
      <c r="D1320" s="216"/>
      <c r="E1320" s="217"/>
    </row>
    <row r="1321" spans="1:5" s="137" customFormat="1" ht="18" customHeight="1" x14ac:dyDescent="0.25">
      <c r="A1321" s="150"/>
      <c r="B1321" s="150"/>
      <c r="C1321" s="215"/>
      <c r="D1321" s="216"/>
      <c r="E1321" s="217"/>
    </row>
    <row r="1322" spans="1:5" s="137" customFormat="1" ht="18" customHeight="1" x14ac:dyDescent="0.25">
      <c r="A1322" s="150"/>
      <c r="B1322" s="150"/>
      <c r="C1322" s="215"/>
      <c r="D1322" s="216"/>
      <c r="E1322" s="217"/>
    </row>
    <row r="1323" spans="1:5" s="137" customFormat="1" ht="18" customHeight="1" x14ac:dyDescent="0.25">
      <c r="A1323" s="150"/>
      <c r="B1323" s="150"/>
      <c r="C1323" s="215"/>
      <c r="D1323" s="216"/>
      <c r="E1323" s="217"/>
    </row>
    <row r="1324" spans="1:5" s="137" customFormat="1" ht="18" customHeight="1" x14ac:dyDescent="0.25">
      <c r="A1324" s="223"/>
      <c r="B1324" s="223"/>
      <c r="C1324" s="223"/>
      <c r="D1324" s="224"/>
      <c r="E1324" s="223"/>
    </row>
    <row r="1325" spans="1:5" s="137" customFormat="1" ht="18" customHeight="1" x14ac:dyDescent="0.25">
      <c r="A1325" s="7"/>
      <c r="B1325" s="7"/>
      <c r="C1325" s="138"/>
      <c r="D1325" s="160"/>
      <c r="E1325" s="225"/>
    </row>
    <row r="1326" spans="1:5" s="137" customFormat="1" ht="18" customHeight="1" x14ac:dyDescent="0.25">
      <c r="A1326" s="151" t="s">
        <v>644</v>
      </c>
      <c r="B1326" s="151"/>
      <c r="C1326" s="151"/>
      <c r="D1326" s="151"/>
      <c r="E1326" s="151"/>
    </row>
    <row r="1327" spans="1:5" s="137" customFormat="1" ht="75" customHeight="1" x14ac:dyDescent="0.25">
      <c r="A1327" s="152" t="s">
        <v>645</v>
      </c>
      <c r="B1327" s="152"/>
      <c r="C1327" s="152"/>
      <c r="D1327" s="152"/>
      <c r="E1327" s="152"/>
    </row>
    <row r="1328" spans="1:5" s="137" customFormat="1" ht="18" customHeight="1" x14ac:dyDescent="0.25">
      <c r="A1328" s="143"/>
      <c r="B1328" s="143"/>
      <c r="C1328" s="143"/>
      <c r="D1328" s="143"/>
      <c r="E1328" s="143"/>
    </row>
    <row r="1329" spans="1:5" s="137" customFormat="1" ht="18" customHeight="1" x14ac:dyDescent="0.25">
      <c r="A1329" s="143"/>
      <c r="B1329" s="143"/>
      <c r="C1329" s="143"/>
      <c r="D1329" s="143"/>
      <c r="E1329" s="143"/>
    </row>
    <row r="1330" spans="1:5" s="137" customFormat="1" ht="18" customHeight="1" x14ac:dyDescent="0.25">
      <c r="A1330" s="7"/>
      <c r="B1330" s="7"/>
      <c r="C1330" s="157"/>
      <c r="D1330" s="226" t="s">
        <v>646</v>
      </c>
      <c r="E1330" s="226"/>
    </row>
    <row r="1331" spans="1:5" s="137" customFormat="1" ht="18" customHeight="1" x14ac:dyDescent="0.25">
      <c r="A1331" s="7"/>
      <c r="B1331" s="7"/>
      <c r="C1331" s="157"/>
      <c r="D1331" s="139"/>
      <c r="E1331" s="227"/>
    </row>
    <row r="1332" spans="1:5" s="137" customFormat="1" ht="18" customHeight="1" x14ac:dyDescent="0.25">
      <c r="A1332" s="7"/>
      <c r="B1332" s="7"/>
      <c r="C1332" s="157"/>
      <c r="D1332" s="139" t="s">
        <v>647</v>
      </c>
      <c r="E1332" s="227"/>
    </row>
    <row r="1333" spans="1:5" s="137" customFormat="1" ht="20.100000000000001" customHeight="1" x14ac:dyDescent="0.25">
      <c r="A1333" s="7"/>
      <c r="B1333" s="7"/>
      <c r="C1333" s="157"/>
      <c r="D1333" s="228" t="s">
        <v>24</v>
      </c>
      <c r="E1333" s="227"/>
    </row>
    <row r="1334" spans="1:5" s="137" customFormat="1" ht="20.100000000000001" customHeight="1" x14ac:dyDescent="0.25">
      <c r="A1334" s="7"/>
      <c r="B1334" s="7"/>
      <c r="C1334" s="157"/>
      <c r="D1334" s="228" t="s">
        <v>648</v>
      </c>
      <c r="E1334" s="227"/>
    </row>
    <row r="1335" spans="1:5" s="137" customFormat="1" ht="20.100000000000001" customHeight="1" x14ac:dyDescent="0.25">
      <c r="A1335" s="7"/>
      <c r="B1335" s="7"/>
      <c r="C1335" s="142"/>
      <c r="D1335" s="139"/>
      <c r="E1335" s="229"/>
    </row>
    <row r="1336" spans="1:5" s="137" customFormat="1" ht="20.100000000000001" customHeight="1" x14ac:dyDescent="0.25">
      <c r="A1336" s="7"/>
      <c r="B1336" s="7"/>
      <c r="C1336" s="142"/>
      <c r="D1336" s="139"/>
      <c r="E1336" s="229"/>
    </row>
    <row r="1337" spans="1:5" s="137" customFormat="1" ht="20.100000000000001" customHeight="1" x14ac:dyDescent="0.25">
      <c r="A1337" s="7"/>
      <c r="B1337" s="7"/>
      <c r="C1337" s="142"/>
      <c r="D1337" s="139"/>
      <c r="E1337" s="229"/>
    </row>
    <row r="1338" spans="1:5" s="137" customFormat="1" ht="20.100000000000001" customHeight="1" x14ac:dyDescent="0.25">
      <c r="A1338" s="7"/>
      <c r="B1338" s="7"/>
      <c r="C1338" s="142"/>
      <c r="D1338" s="139"/>
      <c r="E1338" s="229"/>
    </row>
    <row r="1339" spans="1:5" s="137" customFormat="1" ht="20.100000000000001" customHeight="1" x14ac:dyDescent="0.25">
      <c r="A1339" s="7"/>
      <c r="B1339" s="7"/>
      <c r="C1339" s="142"/>
      <c r="D1339" s="139"/>
      <c r="E1339" s="229"/>
    </row>
    <row r="1340" spans="1:5" s="137" customFormat="1" ht="20.100000000000001" customHeight="1" x14ac:dyDescent="0.25">
      <c r="A1340" s="7"/>
      <c r="B1340" s="7"/>
      <c r="C1340" s="142"/>
      <c r="D1340" s="139"/>
      <c r="E1340" s="229"/>
    </row>
    <row r="1341" spans="1:5" s="137" customFormat="1" ht="20.100000000000001" customHeight="1" x14ac:dyDescent="0.25">
      <c r="A1341" s="7"/>
      <c r="B1341" s="7"/>
      <c r="C1341" s="142"/>
      <c r="D1341" s="139"/>
      <c r="E1341" s="229"/>
    </row>
    <row r="1342" spans="1:5" s="137" customFormat="1" ht="20.100000000000001" customHeight="1" x14ac:dyDescent="0.25">
      <c r="A1342" s="7"/>
      <c r="B1342" s="7"/>
      <c r="C1342" s="142"/>
      <c r="D1342" s="139"/>
      <c r="E1342" s="229"/>
    </row>
    <row r="1343" spans="1:5" s="137" customFormat="1" ht="20.100000000000001" customHeight="1" x14ac:dyDescent="0.25">
      <c r="A1343" s="7"/>
      <c r="B1343" s="7"/>
      <c r="C1343" s="142"/>
      <c r="D1343" s="139"/>
      <c r="E1343" s="140"/>
    </row>
    <row r="1344" spans="1:5" s="137" customFormat="1" ht="20.100000000000001" customHeight="1" x14ac:dyDescent="0.25">
      <c r="A1344" s="7"/>
      <c r="B1344" s="7"/>
      <c r="C1344" s="142"/>
      <c r="D1344" s="139"/>
      <c r="E1344" s="140"/>
    </row>
    <row r="1345" spans="1:5" s="137" customFormat="1" ht="20.100000000000001" customHeight="1" x14ac:dyDescent="0.25">
      <c r="A1345" s="7"/>
      <c r="B1345" s="7"/>
      <c r="C1345" s="142"/>
      <c r="D1345" s="139"/>
      <c r="E1345" s="140"/>
    </row>
    <row r="1346" spans="1:5" s="137" customFormat="1" ht="20.100000000000001" customHeight="1" x14ac:dyDescent="0.25">
      <c r="A1346" s="7"/>
      <c r="B1346" s="7"/>
      <c r="C1346" s="142"/>
      <c r="D1346" s="139"/>
      <c r="E1346" s="140"/>
    </row>
    <row r="1347" spans="1:5" s="137" customFormat="1" ht="20.100000000000001" customHeight="1" x14ac:dyDescent="0.25">
      <c r="A1347" s="7"/>
      <c r="B1347" s="7"/>
      <c r="C1347" s="142"/>
      <c r="D1347" s="139"/>
      <c r="E1347" s="140"/>
    </row>
    <row r="1348" spans="1:5" s="137" customFormat="1" ht="20.100000000000001" customHeight="1" x14ac:dyDescent="0.25">
      <c r="A1348" s="7"/>
      <c r="B1348" s="7"/>
      <c r="C1348" s="142"/>
      <c r="D1348" s="139"/>
      <c r="E1348" s="140"/>
    </row>
    <row r="1349" spans="1:5" s="137" customFormat="1" ht="20.100000000000001" customHeight="1" x14ac:dyDescent="0.25">
      <c r="A1349" s="7"/>
      <c r="B1349" s="7"/>
      <c r="C1349" s="142"/>
      <c r="D1349" s="139"/>
      <c r="E1349" s="140"/>
    </row>
    <row r="1350" spans="1:5" s="137" customFormat="1" ht="20.100000000000001" customHeight="1" x14ac:dyDescent="0.25">
      <c r="A1350" s="7"/>
      <c r="B1350" s="7"/>
      <c r="C1350" s="142"/>
      <c r="D1350" s="139"/>
      <c r="E1350" s="140"/>
    </row>
    <row r="1351" spans="1:5" s="137" customFormat="1" ht="20.100000000000001" customHeight="1" x14ac:dyDescent="0.25">
      <c r="A1351" s="7"/>
      <c r="B1351" s="7"/>
      <c r="C1351" s="142"/>
      <c r="D1351" s="139"/>
      <c r="E1351" s="140"/>
    </row>
    <row r="1352" spans="1:5" s="137" customFormat="1" ht="20.100000000000001" customHeight="1" x14ac:dyDescent="0.25">
      <c r="A1352" s="7"/>
      <c r="B1352" s="7"/>
      <c r="C1352" s="142"/>
      <c r="D1352" s="139"/>
      <c r="E1352" s="140"/>
    </row>
    <row r="1353" spans="1:5" s="137" customFormat="1" ht="20.100000000000001" customHeight="1" x14ac:dyDescent="0.25">
      <c r="A1353" s="7"/>
      <c r="B1353" s="7"/>
      <c r="C1353" s="142"/>
      <c r="D1353" s="139"/>
      <c r="E1353" s="140"/>
    </row>
    <row r="1354" spans="1:5" s="137" customFormat="1" ht="20.100000000000001" customHeight="1" x14ac:dyDescent="0.25">
      <c r="A1354" s="7"/>
      <c r="B1354" s="7"/>
      <c r="C1354" s="142"/>
      <c r="D1354" s="139"/>
      <c r="E1354" s="140"/>
    </row>
    <row r="1355" spans="1:5" s="137" customFormat="1" ht="20.100000000000001" customHeight="1" x14ac:dyDescent="0.25">
      <c r="A1355" s="7"/>
      <c r="B1355" s="7"/>
      <c r="C1355" s="142"/>
      <c r="D1355" s="139"/>
      <c r="E1355" s="140"/>
    </row>
    <row r="1356" spans="1:5" s="137" customFormat="1" ht="20.100000000000001" customHeight="1" x14ac:dyDescent="0.25">
      <c r="A1356" s="7"/>
      <c r="B1356" s="7"/>
      <c r="C1356" s="142"/>
      <c r="D1356" s="139"/>
      <c r="E1356" s="140"/>
    </row>
  </sheetData>
  <mergeCells count="28">
    <mergeCell ref="A1326:E1326"/>
    <mergeCell ref="A1327:E1327"/>
    <mergeCell ref="A1328:E1328"/>
    <mergeCell ref="A1329:E1329"/>
    <mergeCell ref="D1330:E1330"/>
    <mergeCell ref="A9:E9"/>
    <mergeCell ref="A10:E10"/>
    <mergeCell ref="A11:E11"/>
    <mergeCell ref="A12:E12"/>
    <mergeCell ref="A14:E14"/>
    <mergeCell ref="A18:E18"/>
    <mergeCell ref="A20:E20"/>
    <mergeCell ref="A22:E22"/>
    <mergeCell ref="A23:E23"/>
    <mergeCell ref="A24:E24"/>
    <mergeCell ref="A25:E25"/>
    <mergeCell ref="A26:E26"/>
    <mergeCell ref="A588:D588"/>
    <mergeCell ref="A589:D589"/>
    <mergeCell ref="A15:E15"/>
    <mergeCell ref="A16:E16"/>
    <mergeCell ref="A17:E17"/>
    <mergeCell ref="C2:D2"/>
    <mergeCell ref="C3:D3"/>
    <mergeCell ref="C4:E4"/>
    <mergeCell ref="A6:E6"/>
    <mergeCell ref="A7:E7"/>
    <mergeCell ref="A8:E8"/>
  </mergeCells>
  <pageMargins left="0.51181102362204722" right="0.51181102362204722" top="0.98425196850393704" bottom="0.78740157480314965" header="0.31496062992125984" footer="0.31496062992125984"/>
  <pageSetup paperSize="9" scale="54" fitToHeight="0" orientation="portrait" horizontalDpi="0" verticalDpi="0" r:id="rId1"/>
  <headerFooter>
    <oddHeader xml:space="preserve">&amp;L&amp;G
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DEMONSTRATIVO</vt:lpstr>
      <vt:lpstr>COMPROVANTE 2016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</dc:creator>
  <cp:lastModifiedBy>Sergio</cp:lastModifiedBy>
  <cp:lastPrinted>2020-11-30T12:42:30Z</cp:lastPrinted>
  <dcterms:created xsi:type="dcterms:W3CDTF">2020-11-30T12:04:03Z</dcterms:created>
  <dcterms:modified xsi:type="dcterms:W3CDTF">2020-11-30T12:42:59Z</dcterms:modified>
</cp:coreProperties>
</file>